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<sst xmlns="http://schemas.openxmlformats.org/spreadsheetml/2006/main" count="224" uniqueCount="133">
  <si>
    <t>Név</t>
  </si>
  <si>
    <t>Szül</t>
  </si>
  <si>
    <t>Klub</t>
  </si>
  <si>
    <t>Paulovits László</t>
  </si>
  <si>
    <t>Molnár Zoltán</t>
  </si>
  <si>
    <t>THT</t>
  </si>
  <si>
    <t>Viraszkó Zoltán</t>
  </si>
  <si>
    <t>NYK</t>
  </si>
  <si>
    <t>Egei Tamás</t>
  </si>
  <si>
    <t>TTE</t>
  </si>
  <si>
    <t>Vajda Zsolt</t>
  </si>
  <si>
    <t>Dosek Ágoston</t>
  </si>
  <si>
    <t>OSC</t>
  </si>
  <si>
    <t>Szóka Attila</t>
  </si>
  <si>
    <t>VBT</t>
  </si>
  <si>
    <t>Tóth Tamás</t>
  </si>
  <si>
    <t>Tóth Gábor</t>
  </si>
  <si>
    <t>THS</t>
  </si>
  <si>
    <t>Déry Attila</t>
  </si>
  <si>
    <t>Vajda Péter</t>
  </si>
  <si>
    <t>Csordás Kornél</t>
  </si>
  <si>
    <t>Gálosi Gergely</t>
  </si>
  <si>
    <t>KTC</t>
  </si>
  <si>
    <t>Idő</t>
  </si>
  <si>
    <t>Pont</t>
  </si>
  <si>
    <t>Füzy Anna</t>
  </si>
  <si>
    <t>Marosffy Orsolya</t>
  </si>
  <si>
    <t>Gábor Ágnes</t>
  </si>
  <si>
    <t>CBD</t>
  </si>
  <si>
    <t>Kaufmann Brigitta</t>
  </si>
  <si>
    <t>Karagics Judit</t>
  </si>
  <si>
    <t>Szivák Ildikó</t>
  </si>
  <si>
    <t>ARA</t>
  </si>
  <si>
    <t>Simon Ágnes</t>
  </si>
  <si>
    <t>HSP</t>
  </si>
  <si>
    <t>Csányi Éva</t>
  </si>
  <si>
    <t>Erdélyi Balázs</t>
  </si>
  <si>
    <t>HSE</t>
  </si>
  <si>
    <t>Holluby András</t>
  </si>
  <si>
    <t>PSE</t>
  </si>
  <si>
    <t>Össz.</t>
  </si>
  <si>
    <t>Nők</t>
  </si>
  <si>
    <t>Férfiak</t>
  </si>
  <si>
    <t>H</t>
  </si>
  <si>
    <t>pont</t>
  </si>
  <si>
    <t>Pálfi Antal</t>
  </si>
  <si>
    <t>RTF</t>
  </si>
  <si>
    <t>Homola Judit</t>
  </si>
  <si>
    <t>Fekete Zoltán</t>
  </si>
  <si>
    <t>Kovács Sándor</t>
  </si>
  <si>
    <t>Jankó Tamás</t>
  </si>
  <si>
    <t>Gáncs Dániel</t>
  </si>
  <si>
    <t>HER</t>
  </si>
  <si>
    <t>Marosffy Dániel</t>
  </si>
  <si>
    <t>Szalai Szabolcs</t>
  </si>
  <si>
    <t>Szakál Péter</t>
  </si>
  <si>
    <t>VTC</t>
  </si>
  <si>
    <t>Scultéty Orsolya</t>
  </si>
  <si>
    <t>KTK</t>
  </si>
  <si>
    <t>EK</t>
  </si>
  <si>
    <t>Horváth Zoltán</t>
  </si>
  <si>
    <t>TSE</t>
  </si>
  <si>
    <t>Berecz Gábor</t>
  </si>
  <si>
    <t>HRF</t>
  </si>
  <si>
    <t>Paskuj Mátyás</t>
  </si>
  <si>
    <t>MCB</t>
  </si>
  <si>
    <t>Gyulai Tamás</t>
  </si>
  <si>
    <t>MSE</t>
  </si>
  <si>
    <t>Gillich István</t>
  </si>
  <si>
    <t>Tarcsai László</t>
  </si>
  <si>
    <t>DNS</t>
  </si>
  <si>
    <t>Tamás Tibor</t>
  </si>
  <si>
    <t>DTC</t>
  </si>
  <si>
    <t>Cseh Veronika</t>
  </si>
  <si>
    <t>Kalocsai Adrienn</t>
  </si>
  <si>
    <t>Kovács Ágnes</t>
  </si>
  <si>
    <t>Koós Brigitta</t>
  </si>
  <si>
    <t>SDS</t>
  </si>
  <si>
    <t>Ézsiás Katalin</t>
  </si>
  <si>
    <t>SPA</t>
  </si>
  <si>
    <t>Tönköly Erika</t>
  </si>
  <si>
    <t>Bene Zoltán</t>
  </si>
  <si>
    <t>SHK</t>
  </si>
  <si>
    <t>Bertóti Róbert</t>
  </si>
  <si>
    <t>Venczel Gábor</t>
  </si>
  <si>
    <t>MEA</t>
  </si>
  <si>
    <t>Gizúr Krisztián</t>
  </si>
  <si>
    <t>ALP</t>
  </si>
  <si>
    <t>Benkő Zoltán</t>
  </si>
  <si>
    <t>Ritzl Csaba</t>
  </si>
  <si>
    <t>Vass Péter</t>
  </si>
  <si>
    <t>Erdős Bálint</t>
  </si>
  <si>
    <t>Lancsár Roland</t>
  </si>
  <si>
    <t>Kratofil Mária</t>
  </si>
  <si>
    <t>Forrai Gábor</t>
  </si>
  <si>
    <t>HTC</t>
  </si>
  <si>
    <t>Forrai Miklós</t>
  </si>
  <si>
    <t>Vörös Endre</t>
  </si>
  <si>
    <t>Szécsényi Tamás</t>
  </si>
  <si>
    <t>Bányai Ágnes</t>
  </si>
  <si>
    <t>Mezei Sándor</t>
  </si>
  <si>
    <t>Osztrák Kupa 4.</t>
  </si>
  <si>
    <t>Osztrák Bajn.</t>
  </si>
  <si>
    <t>Középtávú OB</t>
  </si>
  <si>
    <t>Hosszútávú OB</t>
  </si>
  <si>
    <t>Koczka Dániel</t>
  </si>
  <si>
    <t>SZT</t>
  </si>
  <si>
    <t>Fehér Csaba</t>
  </si>
  <si>
    <t>TRK</t>
  </si>
  <si>
    <t>Bodrogi László</t>
  </si>
  <si>
    <t>Kósik Gábor</t>
  </si>
  <si>
    <t>VIK</t>
  </si>
  <si>
    <t>Hegedüs Gergely</t>
  </si>
  <si>
    <t>Koczka Zsófia</t>
  </si>
  <si>
    <t>Veres Boglárka</t>
  </si>
  <si>
    <t>Jankó Dániel</t>
  </si>
  <si>
    <t>Kukucska Attila</t>
  </si>
  <si>
    <t>MOM</t>
  </si>
  <si>
    <t>Tájkerékpáros válogató ranglista 2009.</t>
  </si>
  <si>
    <t>Osztrák Kupa 1.</t>
  </si>
  <si>
    <t>Osztrák Kupa 2.</t>
  </si>
  <si>
    <t>2009.04.18</t>
  </si>
  <si>
    <t>2009.04.19</t>
  </si>
  <si>
    <t>2009.04.25</t>
  </si>
  <si>
    <t>2009.04.26</t>
  </si>
  <si>
    <t>2009.06.06</t>
  </si>
  <si>
    <t>2009.06.07</t>
  </si>
  <si>
    <t>Rózsa László</t>
  </si>
  <si>
    <t>Hajdu Martin</t>
  </si>
  <si>
    <t>*</t>
  </si>
  <si>
    <t>Horváth Pál</t>
  </si>
  <si>
    <t>SMA</t>
  </si>
  <si>
    <t>(6-ból 4)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</si>
</sst>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h]:mm"/>
    <numFmt numFmtId="176" formatCode="[$-40E]yyyy\.\ mmmm\ d\.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Alignment="1" quotePrefix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0" fillId="0" borderId="1" xfId="0" applyNumberFormat="1" applyFon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1" xfId="0" applyNumberFormat="1" applyFont="1" applyBorder="1" applyAlignment="1">
      <alignment/>
    </xf>
    <xf numFmtId="175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5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175" fontId="0" fillId="0" borderId="1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workbookViewId="0" topLeftCell="A1">
      <selection activeCell="A88" sqref="A88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4.7109375" style="1" customWidth="1"/>
    <col min="4" max="4" width="5.00390625" style="1" customWidth="1"/>
    <col min="5" max="5" width="7.7109375" style="23" customWidth="1"/>
    <col min="6" max="6" width="6.57421875" style="4" customWidth="1"/>
    <col min="7" max="7" width="3.00390625" style="0" customWidth="1"/>
    <col min="8" max="8" width="6.57421875" style="6" customWidth="1"/>
    <col min="9" max="9" width="6.57421875" style="4" customWidth="1"/>
    <col min="10" max="10" width="3.00390625" style="0" customWidth="1"/>
    <col min="11" max="11" width="6.57421875" style="6" customWidth="1"/>
    <col min="12" max="12" width="6.57421875" style="4" customWidth="1"/>
    <col min="13" max="13" width="3.00390625" style="27" customWidth="1"/>
    <col min="14" max="14" width="6.57421875" style="6" customWidth="1"/>
    <col min="15" max="15" width="6.57421875" style="4" customWidth="1"/>
    <col min="16" max="16" width="3.00390625" style="27" customWidth="1"/>
    <col min="17" max="17" width="6.57421875" style="6" customWidth="1"/>
    <col min="18" max="18" width="6.57421875" style="4" customWidth="1"/>
    <col min="19" max="19" width="3.00390625" style="27" customWidth="1"/>
    <col min="20" max="20" width="6.57421875" style="6" customWidth="1"/>
    <col min="21" max="21" width="6.57421875" style="4" customWidth="1"/>
    <col min="22" max="22" width="3.00390625" style="27" customWidth="1"/>
    <col min="23" max="23" width="6.57421875" style="6" customWidth="1"/>
  </cols>
  <sheetData>
    <row r="1" ht="20.25">
      <c r="A1" s="9" t="s">
        <v>118</v>
      </c>
    </row>
    <row r="3" ht="18">
      <c r="A3" s="14" t="s">
        <v>41</v>
      </c>
    </row>
    <row r="4" spans="3:23" s="10" customFormat="1" ht="12.75">
      <c r="C4" s="11"/>
      <c r="D4" s="11"/>
      <c r="E4" s="25" t="s">
        <v>40</v>
      </c>
      <c r="F4" s="15"/>
      <c r="G4" s="28" t="s">
        <v>119</v>
      </c>
      <c r="H4" s="12"/>
      <c r="I4" s="15"/>
      <c r="J4" s="28" t="s">
        <v>120</v>
      </c>
      <c r="K4" s="12"/>
      <c r="L4" s="15"/>
      <c r="M4" s="28" t="s">
        <v>103</v>
      </c>
      <c r="N4" s="12"/>
      <c r="O4" s="15"/>
      <c r="P4" s="28" t="s">
        <v>104</v>
      </c>
      <c r="Q4" s="12"/>
      <c r="R4" s="15"/>
      <c r="S4" s="11" t="s">
        <v>102</v>
      </c>
      <c r="T4" s="12"/>
      <c r="U4" s="15"/>
      <c r="V4" s="28" t="s">
        <v>101</v>
      </c>
      <c r="W4" s="12"/>
    </row>
    <row r="5" spans="5:22" ht="12.75">
      <c r="E5" s="25" t="s">
        <v>44</v>
      </c>
      <c r="F5" s="16"/>
      <c r="G5" s="8" t="s">
        <v>121</v>
      </c>
      <c r="I5" s="16"/>
      <c r="J5" s="8" t="s">
        <v>122</v>
      </c>
      <c r="L5" s="16"/>
      <c r="M5" s="8" t="s">
        <v>123</v>
      </c>
      <c r="O5" s="16"/>
      <c r="P5" s="8" t="s">
        <v>124</v>
      </c>
      <c r="R5" s="16"/>
      <c r="S5" s="8" t="s">
        <v>125</v>
      </c>
      <c r="U5" s="16"/>
      <c r="V5" s="8" t="s">
        <v>126</v>
      </c>
    </row>
    <row r="6" spans="1:23" ht="13.5" thickBot="1">
      <c r="A6" s="19"/>
      <c r="B6" s="19" t="s">
        <v>0</v>
      </c>
      <c r="C6" s="20" t="s">
        <v>1</v>
      </c>
      <c r="D6" s="20" t="s">
        <v>2</v>
      </c>
      <c r="E6" s="26" t="s">
        <v>132</v>
      </c>
      <c r="F6" s="21" t="s">
        <v>23</v>
      </c>
      <c r="G6" s="20" t="s">
        <v>43</v>
      </c>
      <c r="H6" s="22" t="s">
        <v>24</v>
      </c>
      <c r="I6" s="21" t="s">
        <v>23</v>
      </c>
      <c r="J6" s="20" t="s">
        <v>43</v>
      </c>
      <c r="K6" s="22" t="s">
        <v>24</v>
      </c>
      <c r="L6" s="21" t="s">
        <v>23</v>
      </c>
      <c r="M6" s="20" t="s">
        <v>43</v>
      </c>
      <c r="N6" s="22" t="s">
        <v>24</v>
      </c>
      <c r="O6" s="21" t="s">
        <v>23</v>
      </c>
      <c r="P6" s="20" t="s">
        <v>43</v>
      </c>
      <c r="Q6" s="22" t="s">
        <v>24</v>
      </c>
      <c r="R6" s="21" t="s">
        <v>23</v>
      </c>
      <c r="S6" s="29" t="s">
        <v>43</v>
      </c>
      <c r="T6" s="22" t="s">
        <v>24</v>
      </c>
      <c r="U6" s="21" t="s">
        <v>23</v>
      </c>
      <c r="V6" s="29" t="s">
        <v>43</v>
      </c>
      <c r="W6" s="22" t="s">
        <v>24</v>
      </c>
    </row>
    <row r="7" spans="1:23" ht="12.75">
      <c r="A7" s="13">
        <v>1</v>
      </c>
      <c r="B7" t="s">
        <v>25</v>
      </c>
      <c r="C7" s="1">
        <v>76</v>
      </c>
      <c r="D7" s="1" t="s">
        <v>12</v>
      </c>
      <c r="E7" s="24">
        <f>LARGE((H7,K7,N7,Q7,T7,W7),1)+LARGE((H7,K7,N7,Q7,T7,W7),2)+LARGE((H7,K7,N7,Q7,T7,W7),3)+LARGE((H7,K7,N7,Q7,T7,W7),4)</f>
        <v>400</v>
      </c>
      <c r="F7" s="16"/>
      <c r="H7" s="6">
        <f aca="true" t="shared" si="0" ref="H7:H25">IF(G7&gt;0,MAX(200-100*F7/MIN(F$7:F$25),0),0)</f>
        <v>0</v>
      </c>
      <c r="I7" s="16">
        <v>2.784722222222222</v>
      </c>
      <c r="J7">
        <v>1</v>
      </c>
      <c r="K7" s="6">
        <f aca="true" t="shared" si="1" ref="K7:K25">IF(J7&gt;0,MAX(200-100*I7/MIN(I$7:I$25),0),0)</f>
        <v>100</v>
      </c>
      <c r="L7" s="16">
        <v>2.0569444444444445</v>
      </c>
      <c r="M7" s="27">
        <v>1</v>
      </c>
      <c r="N7" s="6">
        <f aca="true" t="shared" si="2" ref="N7:N25">IF(M7&gt;0,MAX(200-100*L7/MIN(L$7:L$25),0),0)</f>
        <v>100</v>
      </c>
      <c r="O7" s="16">
        <v>3.584722222222222</v>
      </c>
      <c r="P7" s="27">
        <v>1</v>
      </c>
      <c r="Q7" s="6">
        <f aca="true" t="shared" si="3" ref="Q7:Q25">IF(P7&gt;0,MAX(200-100*O7/MIN(O$7:O$25),0),0)</f>
        <v>100</v>
      </c>
      <c r="R7" s="16">
        <v>2.1013888888888888</v>
      </c>
      <c r="S7" s="27">
        <v>1</v>
      </c>
      <c r="T7" s="6">
        <f aca="true" t="shared" si="4" ref="T7:T25">IF(S7&gt;0,MAX(200-100*R7/MIN(R$7:R$25),0),0)</f>
        <v>100</v>
      </c>
      <c r="U7" s="16">
        <v>3.2291666666666665</v>
      </c>
      <c r="V7" s="27">
        <v>1</v>
      </c>
      <c r="W7" s="6">
        <f aca="true" t="shared" si="5" ref="W7:W25">IF(V7&gt;0,MAX(200-100*U7/MIN(U$7:U$25),0),0)</f>
        <v>100.00000000000001</v>
      </c>
    </row>
    <row r="8" spans="1:23" ht="12.75">
      <c r="A8" s="13">
        <v>2</v>
      </c>
      <c r="B8" t="s">
        <v>73</v>
      </c>
      <c r="C8" s="1">
        <v>70</v>
      </c>
      <c r="D8" s="1" t="s">
        <v>67</v>
      </c>
      <c r="E8" s="24">
        <f>LARGE((H8,K8,N8,Q8,T8,W8),1)+LARGE((H8,K8,N8,Q8,T8,W8),2)+LARGE((H8,K8,N8,Q8,T8,W8),3)+LARGE((H8,K8,N8,Q8,T8,W8),4)</f>
        <v>363.62428011999725</v>
      </c>
      <c r="F8" s="16">
        <v>1.3222222222222222</v>
      </c>
      <c r="G8">
        <v>1</v>
      </c>
      <c r="H8" s="6">
        <f t="shared" si="0"/>
        <v>99.99999999999999</v>
      </c>
      <c r="I8" s="16"/>
      <c r="K8" s="6">
        <f t="shared" si="1"/>
        <v>0</v>
      </c>
      <c r="L8" s="16">
        <v>2.1756944444444444</v>
      </c>
      <c r="M8" s="27">
        <v>2</v>
      </c>
      <c r="N8" s="6">
        <f t="shared" si="2"/>
        <v>94.22687373396354</v>
      </c>
      <c r="O8" s="16">
        <v>4.438888888888889</v>
      </c>
      <c r="P8" s="27">
        <v>2</v>
      </c>
      <c r="Q8" s="6">
        <f t="shared" si="3"/>
        <v>76.17202634637736</v>
      </c>
      <c r="R8" s="16">
        <v>2.24375</v>
      </c>
      <c r="S8" s="27">
        <v>2</v>
      </c>
      <c r="T8" s="6">
        <f t="shared" si="4"/>
        <v>93.2253800396563</v>
      </c>
      <c r="U8" s="16"/>
      <c r="W8" s="6">
        <f t="shared" si="5"/>
        <v>0</v>
      </c>
    </row>
    <row r="9" spans="1:23" ht="12.75">
      <c r="A9" s="13">
        <v>3</v>
      </c>
      <c r="B9" t="s">
        <v>26</v>
      </c>
      <c r="C9" s="1">
        <v>72</v>
      </c>
      <c r="D9" s="1" t="s">
        <v>12</v>
      </c>
      <c r="E9" s="24">
        <f>LARGE((H9,K9,N9,Q9,T9,W9),1)+LARGE((H9,K9,N9,Q9,T9,W9),2)+LARGE((H9,K9,N9,Q9,T9,W9),3)+LARGE((H9,K9,N9,Q9,T9,W9),4)</f>
        <v>336.70331413218935</v>
      </c>
      <c r="F9" s="16">
        <v>1.3569444444444445</v>
      </c>
      <c r="G9">
        <v>2</v>
      </c>
      <c r="H9" s="6">
        <f t="shared" si="0"/>
        <v>97.37394957983192</v>
      </c>
      <c r="I9" s="16">
        <v>3.139583333333333</v>
      </c>
      <c r="J9">
        <v>2</v>
      </c>
      <c r="K9" s="6">
        <f t="shared" si="1"/>
        <v>87.25685785536159</v>
      </c>
      <c r="L9" s="16">
        <v>2.8423611111111113</v>
      </c>
      <c r="M9" s="27">
        <v>4</v>
      </c>
      <c r="N9" s="6">
        <f t="shared" si="2"/>
        <v>61.816340310600935</v>
      </c>
      <c r="O9" s="16">
        <v>4.4625</v>
      </c>
      <c r="P9" s="27">
        <v>3</v>
      </c>
      <c r="Q9" s="6">
        <f t="shared" si="3"/>
        <v>75.51336691204958</v>
      </c>
      <c r="R9" s="16">
        <v>2.65</v>
      </c>
      <c r="S9" s="27">
        <v>3</v>
      </c>
      <c r="T9" s="6">
        <f t="shared" si="4"/>
        <v>73.89292795769992</v>
      </c>
      <c r="U9" s="31">
        <v>3.986111111111111</v>
      </c>
      <c r="V9" s="27">
        <v>2</v>
      </c>
      <c r="W9" s="6">
        <f t="shared" si="5"/>
        <v>76.55913978494623</v>
      </c>
    </row>
    <row r="10" spans="1:23" ht="12.75">
      <c r="A10" s="13">
        <v>4</v>
      </c>
      <c r="B10" t="s">
        <v>76</v>
      </c>
      <c r="C10" s="1">
        <v>91</v>
      </c>
      <c r="D10" s="1" t="s">
        <v>77</v>
      </c>
      <c r="E10" s="24">
        <f>LARGE((H10,K10,N10,Q10,T10,W10),1)+LARGE((H10,K10,N10,Q10,T10,W10),2)+LARGE((H10,K10,N10,Q10,T10,W10),3)+LARGE((H10,K10,N10,Q10,T10,W10),4)</f>
        <v>91.3909520594193</v>
      </c>
      <c r="F10" s="16"/>
      <c r="H10" s="6">
        <f t="shared" si="0"/>
        <v>0</v>
      </c>
      <c r="I10" s="16"/>
      <c r="K10" s="6">
        <f t="shared" si="1"/>
        <v>0</v>
      </c>
      <c r="L10" s="16">
        <v>2.234027777777778</v>
      </c>
      <c r="M10" s="27">
        <v>3</v>
      </c>
      <c r="N10" s="6">
        <f t="shared" si="2"/>
        <v>91.3909520594193</v>
      </c>
      <c r="O10" s="16"/>
      <c r="Q10" s="6">
        <f t="shared" si="3"/>
        <v>0</v>
      </c>
      <c r="R10" s="16"/>
      <c r="T10" s="6">
        <f t="shared" si="4"/>
        <v>0</v>
      </c>
      <c r="U10" s="16"/>
      <c r="W10" s="6">
        <f t="shared" si="5"/>
        <v>0</v>
      </c>
    </row>
    <row r="11" spans="1:23" ht="12.75" hidden="1">
      <c r="A11" s="13"/>
      <c r="B11" t="s">
        <v>29</v>
      </c>
      <c r="C11" s="1">
        <v>80</v>
      </c>
      <c r="D11" s="1" t="s">
        <v>17</v>
      </c>
      <c r="E11" s="24">
        <f>LARGE((H11,K11,N11,Q11,T11,W11),1)+LARGE((H11,K11,N11,Q11,T11,W11),2)</f>
        <v>0</v>
      </c>
      <c r="F11" s="16"/>
      <c r="H11" s="6">
        <f t="shared" si="0"/>
        <v>0</v>
      </c>
      <c r="I11" s="16"/>
      <c r="K11" s="6">
        <f t="shared" si="1"/>
        <v>0</v>
      </c>
      <c r="L11" s="16"/>
      <c r="N11" s="6">
        <f t="shared" si="2"/>
        <v>0</v>
      </c>
      <c r="O11" s="16"/>
      <c r="Q11" s="6">
        <f t="shared" si="3"/>
        <v>0</v>
      </c>
      <c r="R11" s="16"/>
      <c r="T11" s="6">
        <f t="shared" si="4"/>
        <v>0</v>
      </c>
      <c r="U11" s="16"/>
      <c r="W11" s="6">
        <f t="shared" si="5"/>
        <v>0</v>
      </c>
    </row>
    <row r="12" spans="1:23" ht="12.75" hidden="1">
      <c r="A12" s="13"/>
      <c r="B12" t="s">
        <v>113</v>
      </c>
      <c r="C12" s="1">
        <v>87</v>
      </c>
      <c r="D12" s="1" t="s">
        <v>106</v>
      </c>
      <c r="E12" s="24">
        <f>LARGE((H12,K12,N12,Q12,T12,W12),1)+LARGE((H12,K12,N12,Q12,T12,W12),2)</f>
        <v>0</v>
      </c>
      <c r="F12" s="16"/>
      <c r="H12" s="6">
        <f t="shared" si="0"/>
        <v>0</v>
      </c>
      <c r="I12" s="16"/>
      <c r="K12" s="6">
        <f t="shared" si="1"/>
        <v>0</v>
      </c>
      <c r="L12" s="16"/>
      <c r="N12" s="6">
        <f t="shared" si="2"/>
        <v>0</v>
      </c>
      <c r="O12" s="16"/>
      <c r="Q12" s="6">
        <f t="shared" si="3"/>
        <v>0</v>
      </c>
      <c r="R12" s="16"/>
      <c r="T12" s="6">
        <f t="shared" si="4"/>
        <v>0</v>
      </c>
      <c r="U12" s="16"/>
      <c r="W12" s="6">
        <f t="shared" si="5"/>
        <v>0</v>
      </c>
    </row>
    <row r="13" spans="1:23" ht="12.75" hidden="1">
      <c r="A13" s="13"/>
      <c r="B13" t="s">
        <v>74</v>
      </c>
      <c r="C13" s="1">
        <v>69</v>
      </c>
      <c r="D13" s="1" t="s">
        <v>67</v>
      </c>
      <c r="E13" s="24">
        <f>LARGE((H13,K13,N13,Q13,T13,W13),1)+LARGE((H13,K13,N13,Q13,T13,W13),2)</f>
        <v>0</v>
      </c>
      <c r="F13" s="16"/>
      <c r="H13" s="6">
        <f t="shared" si="0"/>
        <v>0</v>
      </c>
      <c r="I13" s="16"/>
      <c r="K13" s="6">
        <f t="shared" si="1"/>
        <v>0</v>
      </c>
      <c r="L13" s="16"/>
      <c r="N13" s="6">
        <f t="shared" si="2"/>
        <v>0</v>
      </c>
      <c r="O13" s="16"/>
      <c r="Q13" s="6">
        <f t="shared" si="3"/>
        <v>0</v>
      </c>
      <c r="R13" s="31"/>
      <c r="T13" s="6">
        <f t="shared" si="4"/>
        <v>0</v>
      </c>
      <c r="U13" s="16"/>
      <c r="W13" s="6">
        <f t="shared" si="5"/>
        <v>0</v>
      </c>
    </row>
    <row r="14" spans="1:23" ht="12.75" hidden="1">
      <c r="A14" s="13"/>
      <c r="B14" t="s">
        <v>80</v>
      </c>
      <c r="C14" s="1">
        <v>68</v>
      </c>
      <c r="D14" s="1" t="s">
        <v>79</v>
      </c>
      <c r="E14" s="24">
        <f>LARGE((H14,K14,N14,Q14,T14,W14),1)+LARGE((H14,K14,N14,Q14,T14,W14),2)</f>
        <v>0</v>
      </c>
      <c r="F14" s="16"/>
      <c r="H14" s="6">
        <f t="shared" si="0"/>
        <v>0</v>
      </c>
      <c r="I14" s="16"/>
      <c r="K14" s="6">
        <f t="shared" si="1"/>
        <v>0</v>
      </c>
      <c r="L14" s="16"/>
      <c r="N14" s="6">
        <f t="shared" si="2"/>
        <v>0</v>
      </c>
      <c r="O14" s="16"/>
      <c r="Q14" s="6">
        <f t="shared" si="3"/>
        <v>0</v>
      </c>
      <c r="R14" s="16"/>
      <c r="T14" s="6">
        <f t="shared" si="4"/>
        <v>0</v>
      </c>
      <c r="U14" s="16"/>
      <c r="W14" s="6">
        <f t="shared" si="5"/>
        <v>0</v>
      </c>
    </row>
    <row r="15" spans="1:23" ht="12.75" hidden="1">
      <c r="A15" s="13"/>
      <c r="B15" t="s">
        <v>114</v>
      </c>
      <c r="D15" s="1" t="s">
        <v>59</v>
      </c>
      <c r="E15" s="24">
        <f>LARGE((H15,K15,N15,Q15,T15,W15),1)+LARGE((H15,K15,N15,Q15,T15,W15),2)</f>
        <v>0</v>
      </c>
      <c r="F15" s="16"/>
      <c r="H15" s="6">
        <f t="shared" si="0"/>
        <v>0</v>
      </c>
      <c r="I15" s="16"/>
      <c r="K15" s="6">
        <f t="shared" si="1"/>
        <v>0</v>
      </c>
      <c r="L15" s="16"/>
      <c r="N15" s="6">
        <f t="shared" si="2"/>
        <v>0</v>
      </c>
      <c r="O15" s="16"/>
      <c r="Q15" s="6">
        <f t="shared" si="3"/>
        <v>0</v>
      </c>
      <c r="R15" s="16"/>
      <c r="T15" s="6">
        <f t="shared" si="4"/>
        <v>0</v>
      </c>
      <c r="U15" s="16"/>
      <c r="W15" s="6">
        <f t="shared" si="5"/>
        <v>0</v>
      </c>
    </row>
    <row r="16" spans="1:23" ht="12.75" hidden="1">
      <c r="A16" s="13"/>
      <c r="B16" t="s">
        <v>75</v>
      </c>
      <c r="C16" s="1">
        <v>82</v>
      </c>
      <c r="D16" s="1" t="s">
        <v>111</v>
      </c>
      <c r="E16" s="24">
        <f>LARGE((H16,K16,N16,Q16,T16,W16),1)+LARGE((H16,K16,N16,Q16,T16,W16),2)</f>
        <v>0</v>
      </c>
      <c r="F16" s="16"/>
      <c r="H16" s="6">
        <f t="shared" si="0"/>
        <v>0</v>
      </c>
      <c r="I16" s="16"/>
      <c r="K16" s="6">
        <f t="shared" si="1"/>
        <v>0</v>
      </c>
      <c r="L16" s="16"/>
      <c r="N16" s="6">
        <f t="shared" si="2"/>
        <v>0</v>
      </c>
      <c r="O16" s="16"/>
      <c r="Q16" s="6">
        <f t="shared" si="3"/>
        <v>0</v>
      </c>
      <c r="R16" s="16"/>
      <c r="T16" s="6">
        <f t="shared" si="4"/>
        <v>0</v>
      </c>
      <c r="U16" s="16"/>
      <c r="W16" s="6">
        <f t="shared" si="5"/>
        <v>0</v>
      </c>
    </row>
    <row r="17" spans="1:23" ht="12.75" hidden="1">
      <c r="A17" s="13"/>
      <c r="B17" t="s">
        <v>30</v>
      </c>
      <c r="C17" s="1">
        <v>69</v>
      </c>
      <c r="D17" s="1" t="s">
        <v>12</v>
      </c>
      <c r="E17" s="24">
        <f>LARGE((H17,K17,N17,Q17,T17,W17),1)+LARGE((H17,K17,N17,Q17,T17,W17),2)</f>
        <v>0</v>
      </c>
      <c r="F17" s="16"/>
      <c r="H17" s="6">
        <f t="shared" si="0"/>
        <v>0</v>
      </c>
      <c r="I17" s="16"/>
      <c r="K17" s="6">
        <f t="shared" si="1"/>
        <v>0</v>
      </c>
      <c r="L17" s="16"/>
      <c r="N17" s="6">
        <f t="shared" si="2"/>
        <v>0</v>
      </c>
      <c r="O17" s="16"/>
      <c r="Q17" s="6">
        <f t="shared" si="3"/>
        <v>0</v>
      </c>
      <c r="R17" s="16"/>
      <c r="T17" s="6">
        <f t="shared" si="4"/>
        <v>0</v>
      </c>
      <c r="U17" s="16"/>
      <c r="W17" s="6">
        <f t="shared" si="5"/>
        <v>0</v>
      </c>
    </row>
    <row r="18" spans="1:23" ht="12.75" hidden="1">
      <c r="A18" s="13"/>
      <c r="B18" t="s">
        <v>27</v>
      </c>
      <c r="C18" s="1">
        <v>76</v>
      </c>
      <c r="D18" s="1" t="s">
        <v>28</v>
      </c>
      <c r="E18" s="24">
        <f>LARGE((H18,K18,N18,Q18,T18,W18),1)+LARGE((H18,K18,N18,Q18,T18,W18),2)</f>
        <v>0</v>
      </c>
      <c r="F18" s="16"/>
      <c r="H18" s="6">
        <f t="shared" si="0"/>
        <v>0</v>
      </c>
      <c r="I18" s="16"/>
      <c r="K18" s="6">
        <f t="shared" si="1"/>
        <v>0</v>
      </c>
      <c r="L18" s="16"/>
      <c r="N18" s="6">
        <f t="shared" si="2"/>
        <v>0</v>
      </c>
      <c r="O18" s="16"/>
      <c r="Q18" s="6">
        <f t="shared" si="3"/>
        <v>0</v>
      </c>
      <c r="R18" s="16"/>
      <c r="T18" s="6">
        <f t="shared" si="4"/>
        <v>0</v>
      </c>
      <c r="U18" s="16"/>
      <c r="W18" s="6">
        <f t="shared" si="5"/>
        <v>0</v>
      </c>
    </row>
    <row r="19" spans="1:23" ht="12.75" hidden="1">
      <c r="A19" s="13"/>
      <c r="B19" t="s">
        <v>35</v>
      </c>
      <c r="C19" s="1">
        <v>85</v>
      </c>
      <c r="D19" s="1" t="s">
        <v>14</v>
      </c>
      <c r="E19" s="24">
        <f>LARGE((H19,K19,N19,Q19,T19,W19),1)+LARGE((H19,K19,N19,Q19,T19,W19),2)</f>
        <v>0</v>
      </c>
      <c r="F19" s="16"/>
      <c r="H19" s="6">
        <f t="shared" si="0"/>
        <v>0</v>
      </c>
      <c r="I19" s="16"/>
      <c r="K19" s="6">
        <f t="shared" si="1"/>
        <v>0</v>
      </c>
      <c r="L19" s="16"/>
      <c r="N19" s="6">
        <f t="shared" si="2"/>
        <v>0</v>
      </c>
      <c r="O19" s="16"/>
      <c r="Q19" s="6">
        <f t="shared" si="3"/>
        <v>0</v>
      </c>
      <c r="R19" s="16"/>
      <c r="T19" s="6">
        <f t="shared" si="4"/>
        <v>0</v>
      </c>
      <c r="U19" s="16"/>
      <c r="W19" s="6">
        <f t="shared" si="5"/>
        <v>0</v>
      </c>
    </row>
    <row r="20" spans="1:23" ht="12.75" hidden="1">
      <c r="A20" s="13"/>
      <c r="B20" t="s">
        <v>78</v>
      </c>
      <c r="C20" s="1">
        <v>79</v>
      </c>
      <c r="D20" s="1" t="s">
        <v>79</v>
      </c>
      <c r="E20" s="24">
        <f>LARGE((H20,K20,N20,Q20,T20,W20),1)+LARGE((H20,K20,N20,Q20,T20,W20),2)</f>
        <v>0</v>
      </c>
      <c r="F20" s="16"/>
      <c r="H20" s="6">
        <f t="shared" si="0"/>
        <v>0</v>
      </c>
      <c r="I20" s="16"/>
      <c r="K20" s="6">
        <f t="shared" si="1"/>
        <v>0</v>
      </c>
      <c r="L20" s="16"/>
      <c r="N20" s="6">
        <f t="shared" si="2"/>
        <v>0</v>
      </c>
      <c r="O20" s="31"/>
      <c r="Q20" s="6">
        <f t="shared" si="3"/>
        <v>0</v>
      </c>
      <c r="R20" s="16"/>
      <c r="T20" s="6">
        <f t="shared" si="4"/>
        <v>0</v>
      </c>
      <c r="U20" s="16"/>
      <c r="W20" s="6">
        <f t="shared" si="5"/>
        <v>0</v>
      </c>
    </row>
    <row r="21" spans="1:23" ht="12.75" hidden="1">
      <c r="A21" s="13"/>
      <c r="B21" t="s">
        <v>93</v>
      </c>
      <c r="C21" s="1">
        <v>73</v>
      </c>
      <c r="D21" s="1" t="s">
        <v>59</v>
      </c>
      <c r="E21" s="24">
        <f>LARGE((H21,K21,N21,Q21,T21,W21),1)+LARGE((H21,K21,N21,Q21,T21,W21),2)</f>
        <v>0</v>
      </c>
      <c r="F21" s="16"/>
      <c r="H21" s="6">
        <f t="shared" si="0"/>
        <v>0</v>
      </c>
      <c r="I21" s="16"/>
      <c r="K21" s="6">
        <f t="shared" si="1"/>
        <v>0</v>
      </c>
      <c r="L21" s="16"/>
      <c r="N21" s="6">
        <f t="shared" si="2"/>
        <v>0</v>
      </c>
      <c r="O21" s="16"/>
      <c r="Q21" s="6">
        <f t="shared" si="3"/>
        <v>0</v>
      </c>
      <c r="R21" s="16"/>
      <c r="T21" s="6">
        <f t="shared" si="4"/>
        <v>0</v>
      </c>
      <c r="U21" s="16"/>
      <c r="W21" s="6">
        <f t="shared" si="5"/>
        <v>0</v>
      </c>
    </row>
    <row r="22" spans="1:23" ht="12.75" hidden="1">
      <c r="A22" s="13"/>
      <c r="B22" t="s">
        <v>57</v>
      </c>
      <c r="C22" s="1">
        <v>84</v>
      </c>
      <c r="D22" s="1" t="s">
        <v>58</v>
      </c>
      <c r="E22" s="24">
        <f>LARGE((H22,K22,N22,Q22,T22,W22),1)+LARGE((H22,K22,N22,Q22,T22,W22),2)</f>
        <v>0</v>
      </c>
      <c r="F22" s="16"/>
      <c r="H22" s="6">
        <f t="shared" si="0"/>
        <v>0</v>
      </c>
      <c r="I22" s="16"/>
      <c r="K22" s="6">
        <f t="shared" si="1"/>
        <v>0</v>
      </c>
      <c r="L22" s="16"/>
      <c r="N22" s="6">
        <f t="shared" si="2"/>
        <v>0</v>
      </c>
      <c r="O22" s="16"/>
      <c r="Q22" s="6">
        <f t="shared" si="3"/>
        <v>0</v>
      </c>
      <c r="R22" s="16"/>
      <c r="T22" s="6">
        <f t="shared" si="4"/>
        <v>0</v>
      </c>
      <c r="U22" s="16"/>
      <c r="W22" s="6">
        <f t="shared" si="5"/>
        <v>0</v>
      </c>
    </row>
    <row r="23" spans="1:23" ht="12.75" hidden="1">
      <c r="A23" s="13"/>
      <c r="B23" t="s">
        <v>31</v>
      </c>
      <c r="C23" s="1">
        <v>85</v>
      </c>
      <c r="D23" s="1" t="s">
        <v>32</v>
      </c>
      <c r="E23" s="24">
        <f>LARGE((H23,K23,N23,Q23,T23,W23),1)+LARGE((H23,K23,N23,Q23,T23,W23),2)</f>
        <v>0</v>
      </c>
      <c r="F23" s="16"/>
      <c r="H23" s="6">
        <f t="shared" si="0"/>
        <v>0</v>
      </c>
      <c r="I23" s="16"/>
      <c r="K23" s="6">
        <f t="shared" si="1"/>
        <v>0</v>
      </c>
      <c r="L23" s="16"/>
      <c r="N23" s="6">
        <f t="shared" si="2"/>
        <v>0</v>
      </c>
      <c r="O23" s="16"/>
      <c r="Q23" s="6">
        <f t="shared" si="3"/>
        <v>0</v>
      </c>
      <c r="R23" s="16"/>
      <c r="T23" s="6">
        <f t="shared" si="4"/>
        <v>0</v>
      </c>
      <c r="U23" s="16"/>
      <c r="W23" s="6">
        <f t="shared" si="5"/>
        <v>0</v>
      </c>
    </row>
    <row r="24" spans="1:23" ht="12.75" hidden="1">
      <c r="A24" s="13"/>
      <c r="B24" t="s">
        <v>47</v>
      </c>
      <c r="C24" s="1">
        <v>81</v>
      </c>
      <c r="D24" s="1" t="s">
        <v>14</v>
      </c>
      <c r="E24" s="24">
        <f>LARGE((H24,K24,N24,Q24,T24,W24),1)+LARGE((H24,K24,N24,Q24,T24,W24),2)</f>
        <v>0</v>
      </c>
      <c r="F24" s="16"/>
      <c r="H24" s="6">
        <f t="shared" si="0"/>
        <v>0</v>
      </c>
      <c r="I24" s="16"/>
      <c r="K24" s="6">
        <f t="shared" si="1"/>
        <v>0</v>
      </c>
      <c r="L24" s="16"/>
      <c r="N24" s="6">
        <f t="shared" si="2"/>
        <v>0</v>
      </c>
      <c r="O24" s="16"/>
      <c r="Q24" s="6">
        <f t="shared" si="3"/>
        <v>0</v>
      </c>
      <c r="R24" s="16"/>
      <c r="T24" s="6">
        <f t="shared" si="4"/>
        <v>0</v>
      </c>
      <c r="U24" s="16"/>
      <c r="W24" s="6">
        <f t="shared" si="5"/>
        <v>0</v>
      </c>
    </row>
    <row r="25" spans="1:23" ht="12.75" hidden="1">
      <c r="A25" s="13"/>
      <c r="B25" t="s">
        <v>33</v>
      </c>
      <c r="C25" s="1">
        <v>74</v>
      </c>
      <c r="D25" s="1" t="s">
        <v>34</v>
      </c>
      <c r="E25" s="24">
        <f>LARGE((H25,K25,N25,Q25,T25,W25),1)+LARGE((H25,K25,N25,Q25,T25,W25),2)</f>
        <v>0</v>
      </c>
      <c r="F25" s="16"/>
      <c r="H25" s="6">
        <f t="shared" si="0"/>
        <v>0</v>
      </c>
      <c r="I25" s="16"/>
      <c r="K25" s="6">
        <f t="shared" si="1"/>
        <v>0</v>
      </c>
      <c r="L25" s="16"/>
      <c r="N25" s="6">
        <f t="shared" si="2"/>
        <v>0</v>
      </c>
      <c r="O25" s="16"/>
      <c r="Q25" s="6">
        <f t="shared" si="3"/>
        <v>0</v>
      </c>
      <c r="R25" s="16"/>
      <c r="T25" s="6">
        <f t="shared" si="4"/>
        <v>0</v>
      </c>
      <c r="U25" s="16"/>
      <c r="W25" s="6">
        <f t="shared" si="5"/>
        <v>0</v>
      </c>
    </row>
    <row r="28" ht="18">
      <c r="A28" s="14" t="s">
        <v>42</v>
      </c>
    </row>
    <row r="29" spans="3:23" s="10" customFormat="1" ht="12.75">
      <c r="C29" s="11"/>
      <c r="D29" s="11"/>
      <c r="E29" s="25" t="s">
        <v>40</v>
      </c>
      <c r="F29" s="15"/>
      <c r="G29" s="28" t="s">
        <v>119</v>
      </c>
      <c r="H29" s="12"/>
      <c r="I29" s="15"/>
      <c r="J29" s="28" t="s">
        <v>120</v>
      </c>
      <c r="K29" s="12"/>
      <c r="L29" s="15"/>
      <c r="M29" s="28" t="s">
        <v>103</v>
      </c>
      <c r="N29" s="12"/>
      <c r="O29" s="15"/>
      <c r="P29" s="28" t="s">
        <v>104</v>
      </c>
      <c r="Q29" s="12"/>
      <c r="R29" s="15"/>
      <c r="S29" s="11" t="s">
        <v>102</v>
      </c>
      <c r="T29" s="12"/>
      <c r="U29" s="15"/>
      <c r="V29" s="28" t="s">
        <v>101</v>
      </c>
      <c r="W29" s="12"/>
    </row>
    <row r="30" spans="5:22" ht="12.75">
      <c r="E30" s="25" t="s">
        <v>44</v>
      </c>
      <c r="F30" s="16"/>
      <c r="G30" s="8" t="s">
        <v>121</v>
      </c>
      <c r="I30" s="16"/>
      <c r="J30" s="8" t="s">
        <v>122</v>
      </c>
      <c r="L30" s="16"/>
      <c r="M30" s="8" t="s">
        <v>123</v>
      </c>
      <c r="O30" s="16"/>
      <c r="P30" s="8" t="s">
        <v>124</v>
      </c>
      <c r="R30" s="16"/>
      <c r="S30" s="8" t="s">
        <v>125</v>
      </c>
      <c r="U30" s="16"/>
      <c r="V30" s="8" t="s">
        <v>126</v>
      </c>
    </row>
    <row r="31" spans="1:23" ht="13.5" thickBot="1">
      <c r="A31" s="19"/>
      <c r="B31" s="19" t="s">
        <v>0</v>
      </c>
      <c r="C31" s="20" t="s">
        <v>1</v>
      </c>
      <c r="D31" s="20" t="s">
        <v>2</v>
      </c>
      <c r="E31" s="26" t="s">
        <v>132</v>
      </c>
      <c r="F31" s="21" t="s">
        <v>23</v>
      </c>
      <c r="G31" s="20" t="s">
        <v>43</v>
      </c>
      <c r="H31" s="22" t="s">
        <v>24</v>
      </c>
      <c r="I31" s="21" t="s">
        <v>23</v>
      </c>
      <c r="J31" s="20" t="s">
        <v>43</v>
      </c>
      <c r="K31" s="22" t="s">
        <v>24</v>
      </c>
      <c r="L31" s="21" t="s">
        <v>23</v>
      </c>
      <c r="M31" s="20" t="s">
        <v>43</v>
      </c>
      <c r="N31" s="22" t="s">
        <v>24</v>
      </c>
      <c r="O31" s="21" t="s">
        <v>23</v>
      </c>
      <c r="P31" s="20" t="s">
        <v>43</v>
      </c>
      <c r="Q31" s="22" t="s">
        <v>24</v>
      </c>
      <c r="R31" s="21" t="s">
        <v>23</v>
      </c>
      <c r="S31" s="29" t="s">
        <v>43</v>
      </c>
      <c r="T31" s="22" t="s">
        <v>24</v>
      </c>
      <c r="U31" s="21" t="s">
        <v>23</v>
      </c>
      <c r="V31" s="29" t="s">
        <v>43</v>
      </c>
      <c r="W31" s="22" t="s">
        <v>24</v>
      </c>
    </row>
    <row r="32" spans="1:23" ht="12.75">
      <c r="A32" s="13">
        <v>1</v>
      </c>
      <c r="B32" t="s">
        <v>127</v>
      </c>
      <c r="C32" s="1">
        <v>83</v>
      </c>
      <c r="D32" s="1" t="s">
        <v>67</v>
      </c>
      <c r="E32" s="24">
        <f>LARGE((H32,K32,N32,Q32,T32,W32),1)+LARGE((H32,K32,N32,Q32,T32,W32),2)+LARGE((H32,K32,N32,Q32,T32,W32),3)+LARGE((H32,K32,N32,Q32,T32,W32),4)</f>
        <v>398.6014001547912</v>
      </c>
      <c r="F32" s="18">
        <v>1.1701388888888888</v>
      </c>
      <c r="G32">
        <v>2</v>
      </c>
      <c r="H32" s="6">
        <f aca="true" t="shared" si="6" ref="H32:H63">IF(G32&gt;0,MAX(200-100*F32/MIN(F$32:F$86),0),0)</f>
        <v>99.28272564255828</v>
      </c>
      <c r="I32" s="18">
        <v>2.689583333333333</v>
      </c>
      <c r="J32">
        <v>2</v>
      </c>
      <c r="K32" s="6">
        <f aca="true" t="shared" si="7" ref="K32:K63">IF(J32&gt;0,MAX(200-100*I32/MIN(I$32:I$86),0),0)</f>
        <v>99.140625</v>
      </c>
      <c r="L32" s="16">
        <v>2.4048611111111113</v>
      </c>
      <c r="M32" s="27">
        <v>2</v>
      </c>
      <c r="N32" s="6">
        <f>IF(M32&gt;0,MAX(200-100*L32/MIN(L$32:L$86),0),0)</f>
        <v>95.44082125603863</v>
      </c>
      <c r="O32" s="16">
        <v>4.466666666666667</v>
      </c>
      <c r="P32" s="27">
        <v>1</v>
      </c>
      <c r="Q32" s="6">
        <f aca="true" t="shared" si="8" ref="Q32:Q63">IF(P32&gt;0,MAX(200-100*O32/MIN(O$32:O$86),0),0)</f>
        <v>100</v>
      </c>
      <c r="R32" s="18">
        <v>2.2576388888888888</v>
      </c>
      <c r="S32" s="27">
        <v>2</v>
      </c>
      <c r="T32" s="7">
        <f aca="true" t="shared" si="9" ref="T32:T63">IF(S32&gt;0,MAX(200-100*R32/MIN(R$32:R$86),0),0)</f>
        <v>99.3186745122329</v>
      </c>
      <c r="U32" s="18">
        <v>3.829861111111111</v>
      </c>
      <c r="V32" s="27">
        <v>1</v>
      </c>
      <c r="W32" s="7">
        <f aca="true" t="shared" si="10" ref="W32:W63">IF(V32&gt;0,MAX(200-100*U32/MIN(U$32:U$86),0),0)</f>
        <v>100</v>
      </c>
    </row>
    <row r="33" spans="1:23" ht="12.75">
      <c r="A33" s="13">
        <v>2</v>
      </c>
      <c r="B33" t="s">
        <v>53</v>
      </c>
      <c r="C33" s="1">
        <v>73</v>
      </c>
      <c r="D33" s="1" t="s">
        <v>12</v>
      </c>
      <c r="E33" s="24">
        <f>LARGE((H33,K33,N33,Q33,T33,W33),1)+LARGE((H33,K33,N33,Q33,T33,W33),2)+LARGE((H33,K33,N33,Q33,T33,W33),3)+LARGE((H33,K33,N33,Q33,T33,W33),4)</f>
        <v>397.21059972105996</v>
      </c>
      <c r="F33" s="18">
        <v>1.1861111111111111</v>
      </c>
      <c r="G33">
        <v>3</v>
      </c>
      <c r="H33" s="6">
        <f t="shared" si="6"/>
        <v>97.90794979079497</v>
      </c>
      <c r="I33" s="18">
        <v>2.6666666666666665</v>
      </c>
      <c r="J33">
        <v>1</v>
      </c>
      <c r="K33" s="6">
        <f t="shared" si="7"/>
        <v>100.00000000000001</v>
      </c>
      <c r="L33" s="16"/>
      <c r="M33" s="32" t="s">
        <v>129</v>
      </c>
      <c r="N33" s="6">
        <f>(LARGE((H33,K33,Q33,T33,W33),1)+LARGE((H33,K33,Q33,T33,W33),2)+LARGE((H33,K33,Q33,T33,W33),3))/3</f>
        <v>99.30264993026499</v>
      </c>
      <c r="O33" s="16"/>
      <c r="Q33" s="6">
        <f t="shared" si="8"/>
        <v>0</v>
      </c>
      <c r="R33" s="16">
        <v>2.2423611111111112</v>
      </c>
      <c r="S33" s="27">
        <v>1</v>
      </c>
      <c r="T33" s="7">
        <f t="shared" si="9"/>
        <v>100</v>
      </c>
      <c r="U33" s="16">
        <v>3.9194444444444443</v>
      </c>
      <c r="V33" s="27">
        <v>2</v>
      </c>
      <c r="W33" s="7">
        <f t="shared" si="10"/>
        <v>97.66092475067997</v>
      </c>
    </row>
    <row r="34" spans="1:23" s="2" customFormat="1" ht="12.75">
      <c r="A34" s="13">
        <v>3</v>
      </c>
      <c r="B34" s="3" t="s">
        <v>3</v>
      </c>
      <c r="C34" s="5">
        <v>67</v>
      </c>
      <c r="D34" s="5" t="s">
        <v>79</v>
      </c>
      <c r="E34" s="24">
        <f>LARGE((H34,K34,N34,Q34,T34,W34),1)+LARGE((H34,K34,N34,Q34,T34,W34),2)+LARGE((H34,K34,N34,Q34,T34,W34),3)+LARGE((H34,K34,N34,Q34,T34,W34),4)</f>
        <v>393.5012437810945</v>
      </c>
      <c r="F34" s="31">
        <v>1.1618055555555555</v>
      </c>
      <c r="G34" s="2">
        <v>1</v>
      </c>
      <c r="H34" s="7">
        <f t="shared" si="6"/>
        <v>100</v>
      </c>
      <c r="I34" s="31">
        <v>2.777777777777778</v>
      </c>
      <c r="J34" s="2">
        <v>3</v>
      </c>
      <c r="K34" s="7">
        <f t="shared" si="7"/>
        <v>95.83333333333331</v>
      </c>
      <c r="L34" s="17">
        <v>2.3</v>
      </c>
      <c r="M34" s="30">
        <v>1</v>
      </c>
      <c r="N34" s="7">
        <f aca="true" t="shared" si="11" ref="N34:N65">IF(M34&gt;0,MAX(200-100*L34/MIN(L$32:L$86),0),0)</f>
        <v>100</v>
      </c>
      <c r="O34" s="18">
        <v>4.570833333333334</v>
      </c>
      <c r="P34" s="30">
        <v>3</v>
      </c>
      <c r="Q34" s="7">
        <f t="shared" si="8"/>
        <v>97.66791044776119</v>
      </c>
      <c r="R34" s="17"/>
      <c r="S34" s="30"/>
      <c r="T34" s="7">
        <f t="shared" si="9"/>
        <v>0</v>
      </c>
      <c r="U34" s="18"/>
      <c r="V34" s="30"/>
      <c r="W34" s="7">
        <f t="shared" si="10"/>
        <v>0</v>
      </c>
    </row>
    <row r="35" spans="1:23" ht="12.75">
      <c r="A35" s="13">
        <v>4</v>
      </c>
      <c r="B35" t="s">
        <v>71</v>
      </c>
      <c r="C35" s="1">
        <v>69</v>
      </c>
      <c r="D35" s="1" t="s">
        <v>72</v>
      </c>
      <c r="E35" s="24">
        <f>LARGE((H35,K35,N35,Q35,T35,W35),1)+LARGE((H35,K35,N35,Q35,T35,W35),2)+LARGE((H35,K35,N35,Q35,T35,W35),3)+LARGE((H35,K35,N35,Q35,T35,W35),4)</f>
        <v>337.47508852434976</v>
      </c>
      <c r="F35" s="18">
        <v>1.3986111111111112</v>
      </c>
      <c r="G35">
        <v>4</v>
      </c>
      <c r="H35" s="6">
        <f t="shared" si="6"/>
        <v>79.61745367603108</v>
      </c>
      <c r="I35" s="18">
        <v>2.9840277777777775</v>
      </c>
      <c r="J35">
        <v>4</v>
      </c>
      <c r="K35" s="6">
        <f t="shared" si="7"/>
        <v>88.09895833333333</v>
      </c>
      <c r="L35" s="16">
        <v>3.215277777777778</v>
      </c>
      <c r="M35" s="27">
        <v>9</v>
      </c>
      <c r="N35" s="6">
        <f t="shared" si="11"/>
        <v>60.205314009661805</v>
      </c>
      <c r="O35" s="16">
        <v>5.003472222222222</v>
      </c>
      <c r="P35" s="27">
        <v>5</v>
      </c>
      <c r="Q35" s="6">
        <f t="shared" si="8"/>
        <v>87.98196517412936</v>
      </c>
      <c r="R35" s="16">
        <v>2.6534722222222222</v>
      </c>
      <c r="S35" s="27">
        <v>3</v>
      </c>
      <c r="T35" s="7">
        <f t="shared" si="9"/>
        <v>81.66615051099411</v>
      </c>
      <c r="U35" s="16">
        <v>4.60625</v>
      </c>
      <c r="V35" s="27">
        <v>3</v>
      </c>
      <c r="W35" s="7">
        <f t="shared" si="10"/>
        <v>79.72801450589301</v>
      </c>
    </row>
    <row r="36" spans="1:23" ht="12.75">
      <c r="A36" s="13">
        <v>5</v>
      </c>
      <c r="B36" t="s">
        <v>68</v>
      </c>
      <c r="C36" s="1">
        <v>66</v>
      </c>
      <c r="D36" s="1" t="s">
        <v>67</v>
      </c>
      <c r="E36" s="24">
        <f>LARGE((H36,K36,N36,Q36,T36,W36),1)+LARGE((H36,K36,N36,Q36,T36,W36),2)+LARGE((H36,K36,N36,Q36,T36,W36),3)+LARGE((H36,K36,N36,Q36,T36,W36),4)</f>
        <v>297.40882521849596</v>
      </c>
      <c r="F36" s="18">
        <v>1.5951388888888889</v>
      </c>
      <c r="G36">
        <v>6</v>
      </c>
      <c r="H36" s="6">
        <f t="shared" si="6"/>
        <v>62.701733413030496</v>
      </c>
      <c r="I36" s="18">
        <v>3.1402777777777775</v>
      </c>
      <c r="J36">
        <v>5</v>
      </c>
      <c r="K36" s="6">
        <f t="shared" si="7"/>
        <v>82.23958333333333</v>
      </c>
      <c r="L36" s="16">
        <v>2.9194444444444443</v>
      </c>
      <c r="M36" s="27">
        <v>7</v>
      </c>
      <c r="N36" s="6">
        <f t="shared" si="11"/>
        <v>73.06763285024154</v>
      </c>
      <c r="O36" s="16">
        <v>5.386805555555555</v>
      </c>
      <c r="P36" s="27">
        <v>7</v>
      </c>
      <c r="Q36" s="6">
        <f t="shared" si="8"/>
        <v>79.39987562189056</v>
      </c>
      <c r="R36" s="18"/>
      <c r="T36" s="7">
        <f t="shared" si="9"/>
        <v>0</v>
      </c>
      <c r="U36" s="18"/>
      <c r="W36" s="7">
        <f t="shared" si="10"/>
        <v>0</v>
      </c>
    </row>
    <row r="37" spans="1:23" ht="12.75">
      <c r="A37" s="13">
        <v>6</v>
      </c>
      <c r="B37" t="s">
        <v>83</v>
      </c>
      <c r="C37" s="1">
        <v>88</v>
      </c>
      <c r="D37" s="1" t="s">
        <v>72</v>
      </c>
      <c r="E37" s="24">
        <f>LARGE((H37,K37,N37,Q37,T37,W37),1)+LARGE((H37,K37,N37,Q37,T37,W37),2)+LARGE((H37,K37,N37,Q37,T37,W37),3)+LARGE((H37,K37,N37,Q37,T37,W37),4)</f>
        <v>282.0233061808616</v>
      </c>
      <c r="F37" s="18">
        <v>1.5611111111111111</v>
      </c>
      <c r="G37">
        <v>5</v>
      </c>
      <c r="H37" s="6">
        <f t="shared" si="6"/>
        <v>65.63060370591751</v>
      </c>
      <c r="I37" s="18">
        <v>3.53125</v>
      </c>
      <c r="J37">
        <v>6</v>
      </c>
      <c r="K37" s="6">
        <f t="shared" si="7"/>
        <v>67.578125</v>
      </c>
      <c r="L37" s="16">
        <v>3.0756944444444443</v>
      </c>
      <c r="M37" s="27">
        <v>8</v>
      </c>
      <c r="N37" s="6">
        <f t="shared" si="11"/>
        <v>66.27415458937196</v>
      </c>
      <c r="O37" s="16">
        <v>5.246527777777778</v>
      </c>
      <c r="P37" s="27">
        <v>6</v>
      </c>
      <c r="Q37" s="6">
        <f t="shared" si="8"/>
        <v>82.54042288557216</v>
      </c>
      <c r="R37" s="18"/>
      <c r="T37" s="7">
        <f t="shared" si="9"/>
        <v>0</v>
      </c>
      <c r="U37" s="18"/>
      <c r="W37" s="7">
        <f t="shared" si="10"/>
        <v>0</v>
      </c>
    </row>
    <row r="38" spans="1:23" ht="12.75">
      <c r="A38" s="13">
        <v>7</v>
      </c>
      <c r="B38" t="s">
        <v>8</v>
      </c>
      <c r="C38" s="1">
        <v>63</v>
      </c>
      <c r="D38" s="1" t="s">
        <v>9</v>
      </c>
      <c r="E38" s="24">
        <f>LARGE((H38,K38,N38,Q38,T38,W38),1)+LARGE((H38,K38,N38,Q38,T38,W38),2)+LARGE((H38,K38,N38,Q38,T38,W38),3)+LARGE((H38,K38,N38,Q38,T38,W38),4)</f>
        <v>190.8331981397361</v>
      </c>
      <c r="F38" s="18"/>
      <c r="H38" s="6">
        <f t="shared" si="6"/>
        <v>0</v>
      </c>
      <c r="I38" s="18"/>
      <c r="K38" s="6">
        <f t="shared" si="7"/>
        <v>0</v>
      </c>
      <c r="L38" s="16">
        <v>2.5083333333333333</v>
      </c>
      <c r="M38" s="27">
        <v>3</v>
      </c>
      <c r="N38" s="6">
        <f t="shared" si="11"/>
        <v>90.94202898550724</v>
      </c>
      <c r="O38" s="16">
        <v>4.471527777777777</v>
      </c>
      <c r="P38" s="27">
        <v>2</v>
      </c>
      <c r="Q38" s="6">
        <f t="shared" si="8"/>
        <v>99.89116915422888</v>
      </c>
      <c r="R38" s="16"/>
      <c r="T38" s="7">
        <f t="shared" si="9"/>
        <v>0</v>
      </c>
      <c r="U38" s="16"/>
      <c r="W38" s="7">
        <f t="shared" si="10"/>
        <v>0</v>
      </c>
    </row>
    <row r="39" spans="1:23" ht="12.75">
      <c r="A39" s="13">
        <v>8</v>
      </c>
      <c r="B39" t="s">
        <v>128</v>
      </c>
      <c r="C39" s="1">
        <v>70</v>
      </c>
      <c r="D39" s="1" t="s">
        <v>9</v>
      </c>
      <c r="E39" s="24">
        <f>LARGE((H39,K39,N39,Q39,T39,W39),1)+LARGE((H39,K39,N39,Q39,T39,W39),2)+LARGE((H39,K39,N39,Q39,T39,W39),3)+LARGE((H39,K39,N39,Q39,T39,W39),4)</f>
        <v>180.15741041170958</v>
      </c>
      <c r="F39" s="18"/>
      <c r="H39" s="6">
        <f t="shared" si="6"/>
        <v>0</v>
      </c>
      <c r="I39" s="18"/>
      <c r="K39" s="6">
        <f t="shared" si="7"/>
        <v>0</v>
      </c>
      <c r="L39" s="16">
        <v>2.524305555555556</v>
      </c>
      <c r="M39" s="27">
        <v>4</v>
      </c>
      <c r="N39" s="6">
        <f t="shared" si="11"/>
        <v>90.24758454106279</v>
      </c>
      <c r="O39" s="16">
        <v>4.917361111111111</v>
      </c>
      <c r="P39" s="27">
        <v>4</v>
      </c>
      <c r="Q39" s="6">
        <f t="shared" si="8"/>
        <v>89.90982587064677</v>
      </c>
      <c r="R39" s="18"/>
      <c r="T39" s="7">
        <f t="shared" si="9"/>
        <v>0</v>
      </c>
      <c r="U39" s="18"/>
      <c r="W39" s="7">
        <f t="shared" si="10"/>
        <v>0</v>
      </c>
    </row>
    <row r="40" spans="1:23" ht="12.75">
      <c r="A40" s="13">
        <v>9</v>
      </c>
      <c r="B40" t="s">
        <v>10</v>
      </c>
      <c r="C40" s="1">
        <v>78</v>
      </c>
      <c r="D40" s="1" t="s">
        <v>5</v>
      </c>
      <c r="E40" s="24">
        <f>LARGE((H40,K40,N40,Q40,T40,W40),1)+LARGE((H40,K40,N40,Q40,T40,W40),2)+LARGE((H40,K40,N40,Q40,T40,W40),3)+LARGE((H40,K40,N40,Q40,T40,W40),4)</f>
        <v>163.41886581584833</v>
      </c>
      <c r="F40" s="18"/>
      <c r="H40" s="6">
        <f t="shared" si="6"/>
        <v>0</v>
      </c>
      <c r="I40" s="18"/>
      <c r="K40" s="6">
        <f t="shared" si="7"/>
        <v>0</v>
      </c>
      <c r="L40" s="16">
        <v>2.600694444444444</v>
      </c>
      <c r="M40" s="27">
        <v>5</v>
      </c>
      <c r="N40" s="6">
        <f t="shared" si="11"/>
        <v>86.92632850241547</v>
      </c>
      <c r="O40" s="16">
        <v>5.516666666666667</v>
      </c>
      <c r="P40" s="27">
        <v>8</v>
      </c>
      <c r="Q40" s="6">
        <f t="shared" si="8"/>
        <v>76.49253731343285</v>
      </c>
      <c r="R40" s="16"/>
      <c r="T40" s="7">
        <f t="shared" si="9"/>
        <v>0</v>
      </c>
      <c r="U40" s="16"/>
      <c r="W40" s="7">
        <f t="shared" si="10"/>
        <v>0</v>
      </c>
    </row>
    <row r="41" spans="1:23" ht="12.75">
      <c r="A41" s="13">
        <v>10</v>
      </c>
      <c r="B41" t="s">
        <v>130</v>
      </c>
      <c r="C41" s="1">
        <v>66</v>
      </c>
      <c r="D41" s="1" t="s">
        <v>131</v>
      </c>
      <c r="E41" s="24">
        <f>LARGE((H41,K41,N41,Q41,T41,W41),1)+LARGE((H41,K41,N41,Q41,T41,W41),2)+LARGE((H41,K41,N41,Q41,T41,W41),3)+LARGE((H41,K41,N41,Q41,T41,W41),4)</f>
        <v>81.32548776711057</v>
      </c>
      <c r="F41" s="18"/>
      <c r="H41" s="6">
        <f t="shared" si="6"/>
        <v>0</v>
      </c>
      <c r="I41" s="18"/>
      <c r="K41" s="6">
        <f t="shared" si="7"/>
        <v>0</v>
      </c>
      <c r="L41" s="16"/>
      <c r="N41" s="6">
        <f t="shared" si="11"/>
        <v>0</v>
      </c>
      <c r="O41" s="16"/>
      <c r="Q41" s="6">
        <f t="shared" si="8"/>
        <v>0</v>
      </c>
      <c r="R41" s="18">
        <v>2.661111111111111</v>
      </c>
      <c r="S41" s="27">
        <v>4</v>
      </c>
      <c r="T41" s="7">
        <f t="shared" si="9"/>
        <v>81.32548776711057</v>
      </c>
      <c r="U41" s="18"/>
      <c r="W41" s="7">
        <f t="shared" si="10"/>
        <v>0</v>
      </c>
    </row>
    <row r="42" spans="1:23" ht="12.75">
      <c r="A42" s="13">
        <v>11</v>
      </c>
      <c r="B42" t="s">
        <v>38</v>
      </c>
      <c r="C42" s="1">
        <v>71</v>
      </c>
      <c r="D42" s="1" t="s">
        <v>39</v>
      </c>
      <c r="E42" s="24">
        <f>LARGE((H42,K42,N42,Q42,T42,W42),1)+LARGE((H42,K42,N42,Q42,T42,W42),2)+LARGE((H42,K42,N42,Q42,T42,W42),3)+LARGE((H42,K42,N42,Q42,T42,W42),4)</f>
        <v>80.43478260869564</v>
      </c>
      <c r="F42" s="18"/>
      <c r="H42" s="6">
        <f t="shared" si="6"/>
        <v>0</v>
      </c>
      <c r="I42" s="18"/>
      <c r="K42" s="6">
        <f t="shared" si="7"/>
        <v>0</v>
      </c>
      <c r="L42" s="16">
        <v>2.75</v>
      </c>
      <c r="M42" s="27">
        <v>6</v>
      </c>
      <c r="N42" s="6">
        <f t="shared" si="11"/>
        <v>80.43478260869564</v>
      </c>
      <c r="O42" s="16"/>
      <c r="Q42" s="6">
        <f t="shared" si="8"/>
        <v>0</v>
      </c>
      <c r="R42" s="16"/>
      <c r="T42" s="7">
        <f t="shared" si="9"/>
        <v>0</v>
      </c>
      <c r="U42" s="16"/>
      <c r="W42" s="7">
        <f t="shared" si="10"/>
        <v>0</v>
      </c>
    </row>
    <row r="43" spans="1:23" ht="12.75" hidden="1">
      <c r="A43" s="13"/>
      <c r="B43" t="s">
        <v>4</v>
      </c>
      <c r="C43" s="1">
        <v>76</v>
      </c>
      <c r="D43" s="1" t="s">
        <v>5</v>
      </c>
      <c r="E43" s="24">
        <f>LARGE((H43,K43,N43,Q43,T43,W43),1)+LARGE((H43,K43,N43,Q43,T43,W43),2)+LARGE((H43,K43,N43,Q43,T43,W43),3)+LARGE((H43,K43,N43,Q43,T43,W43),4)</f>
        <v>0</v>
      </c>
      <c r="F43" s="18"/>
      <c r="H43" s="6">
        <f t="shared" si="6"/>
        <v>0</v>
      </c>
      <c r="I43" s="18"/>
      <c r="K43" s="6">
        <f t="shared" si="7"/>
        <v>0</v>
      </c>
      <c r="L43" s="16"/>
      <c r="N43" s="6">
        <f t="shared" si="11"/>
        <v>0</v>
      </c>
      <c r="O43" s="16"/>
      <c r="Q43" s="6">
        <f t="shared" si="8"/>
        <v>0</v>
      </c>
      <c r="R43" s="18"/>
      <c r="T43" s="7">
        <f t="shared" si="9"/>
        <v>0</v>
      </c>
      <c r="U43" s="16"/>
      <c r="W43" s="7">
        <f t="shared" si="10"/>
        <v>0</v>
      </c>
    </row>
    <row r="44" spans="1:23" ht="12.75" hidden="1">
      <c r="A44" s="13"/>
      <c r="B44" t="s">
        <v>15</v>
      </c>
      <c r="C44" s="1">
        <v>69</v>
      </c>
      <c r="D44" s="1" t="s">
        <v>9</v>
      </c>
      <c r="E44" s="24">
        <f>LARGE((H44,K44,N44,Q44,T44,W44),1)+LARGE((H44,K44,N44,Q44,T44,W44),2)+LARGE((H44,K44,N44,Q44,T44,W44),3)+LARGE((H44,K44,N44,Q44,T44,W44),4)</f>
        <v>0</v>
      </c>
      <c r="F44" s="18"/>
      <c r="H44" s="6">
        <f t="shared" si="6"/>
        <v>0</v>
      </c>
      <c r="I44" s="18"/>
      <c r="K44" s="6">
        <f t="shared" si="7"/>
        <v>0</v>
      </c>
      <c r="L44" s="16"/>
      <c r="N44" s="6">
        <f t="shared" si="11"/>
        <v>0</v>
      </c>
      <c r="O44" s="16"/>
      <c r="Q44" s="6">
        <f t="shared" si="8"/>
        <v>0</v>
      </c>
      <c r="R44" s="16"/>
      <c r="T44" s="7">
        <f t="shared" si="9"/>
        <v>0</v>
      </c>
      <c r="U44" s="16"/>
      <c r="W44" s="7">
        <f t="shared" si="10"/>
        <v>0</v>
      </c>
    </row>
    <row r="45" spans="1:23" ht="12.75" hidden="1">
      <c r="A45" s="13"/>
      <c r="B45" t="s">
        <v>50</v>
      </c>
      <c r="C45" s="1">
        <v>58</v>
      </c>
      <c r="D45" s="1" t="s">
        <v>37</v>
      </c>
      <c r="E45" s="24">
        <f>LARGE((H45,K45,N45,Q45,T45,W45),1)+LARGE((H45,K45,N45,Q45,T45,W45),2)+LARGE((H45,K45,N45,Q45,T45,W45),3)+LARGE((H45,K45,N45,Q45,T45,W45),4)</f>
        <v>0</v>
      </c>
      <c r="F45" s="18"/>
      <c r="H45" s="6">
        <f t="shared" si="6"/>
        <v>0</v>
      </c>
      <c r="I45" s="18"/>
      <c r="J45" s="2"/>
      <c r="K45" s="6">
        <f t="shared" si="7"/>
        <v>0</v>
      </c>
      <c r="L45" s="16"/>
      <c r="N45" s="6">
        <f t="shared" si="11"/>
        <v>0</v>
      </c>
      <c r="O45" s="16"/>
      <c r="Q45" s="6">
        <f t="shared" si="8"/>
        <v>0</v>
      </c>
      <c r="R45" s="16"/>
      <c r="T45" s="7">
        <f t="shared" si="9"/>
        <v>0</v>
      </c>
      <c r="U45" s="16"/>
      <c r="W45" s="7">
        <f t="shared" si="10"/>
        <v>0</v>
      </c>
    </row>
    <row r="46" spans="1:23" ht="12.75" hidden="1">
      <c r="A46" s="13"/>
      <c r="B46" t="s">
        <v>6</v>
      </c>
      <c r="C46" s="1">
        <v>73</v>
      </c>
      <c r="D46" s="1" t="s">
        <v>7</v>
      </c>
      <c r="E46" s="24">
        <f>LARGE((H46,K46,N46,Q46,T46,W46),1)+LARGE((H46,K46,N46,Q46,T46,W46),2)+LARGE((H46,K46,N46,Q46,T46,W46),3)+LARGE((H46,K46,N46,Q46,T46,W46),4)</f>
        <v>0</v>
      </c>
      <c r="F46" s="18"/>
      <c r="H46" s="6">
        <f t="shared" si="6"/>
        <v>0</v>
      </c>
      <c r="I46" s="18"/>
      <c r="K46" s="6">
        <f t="shared" si="7"/>
        <v>0</v>
      </c>
      <c r="L46" s="16"/>
      <c r="N46" s="6">
        <f t="shared" si="11"/>
        <v>0</v>
      </c>
      <c r="O46" s="18"/>
      <c r="Q46" s="6">
        <f t="shared" si="8"/>
        <v>0</v>
      </c>
      <c r="R46" s="16"/>
      <c r="T46" s="7">
        <f t="shared" si="9"/>
        <v>0</v>
      </c>
      <c r="U46" s="16"/>
      <c r="W46" s="7">
        <f t="shared" si="10"/>
        <v>0</v>
      </c>
    </row>
    <row r="47" spans="1:23" ht="12.75" hidden="1">
      <c r="A47" s="13"/>
      <c r="B47" t="s">
        <v>89</v>
      </c>
      <c r="C47" s="1">
        <v>74</v>
      </c>
      <c r="D47" s="1" t="s">
        <v>87</v>
      </c>
      <c r="E47" s="24">
        <f>LARGE((H47,K47,N47,Q47,T47,W47),1)+LARGE((H47,K47,N47,Q47,T47,W47),2)+LARGE((H47,K47,N47,Q47,T47,W47),3)+LARGE((H47,K47,N47,Q47,T47,W47),4)</f>
        <v>0</v>
      </c>
      <c r="F47" s="18"/>
      <c r="H47" s="6">
        <f t="shared" si="6"/>
        <v>0</v>
      </c>
      <c r="I47" s="18"/>
      <c r="K47" s="6">
        <f t="shared" si="7"/>
        <v>0</v>
      </c>
      <c r="L47" s="16"/>
      <c r="N47" s="6">
        <f t="shared" si="11"/>
        <v>0</v>
      </c>
      <c r="O47" s="16"/>
      <c r="Q47" s="6">
        <f t="shared" si="8"/>
        <v>0</v>
      </c>
      <c r="R47" s="18"/>
      <c r="T47" s="7">
        <f t="shared" si="9"/>
        <v>0</v>
      </c>
      <c r="U47" s="18"/>
      <c r="W47" s="7">
        <f t="shared" si="10"/>
        <v>0</v>
      </c>
    </row>
    <row r="48" spans="1:23" ht="12.75" hidden="1">
      <c r="A48" s="13"/>
      <c r="B48" t="s">
        <v>107</v>
      </c>
      <c r="C48" s="1">
        <v>77</v>
      </c>
      <c r="D48" s="1" t="s">
        <v>108</v>
      </c>
      <c r="E48" s="24">
        <f>LARGE((H48,K48,N48,Q48,T48,W48),1)+LARGE((H48,K48,N48,Q48,T48,W48),2)+LARGE((H48,K48,N48,Q48,T48,W48),3)+LARGE((H48,K48,N48,Q48,T48,W48),4)</f>
        <v>0</v>
      </c>
      <c r="F48" s="18"/>
      <c r="H48" s="6">
        <f t="shared" si="6"/>
        <v>0</v>
      </c>
      <c r="I48" s="18"/>
      <c r="K48" s="6">
        <f t="shared" si="7"/>
        <v>0</v>
      </c>
      <c r="L48" s="16"/>
      <c r="N48" s="6">
        <f t="shared" si="11"/>
        <v>0</v>
      </c>
      <c r="O48" s="16"/>
      <c r="Q48" s="6">
        <f t="shared" si="8"/>
        <v>0</v>
      </c>
      <c r="R48" s="18"/>
      <c r="T48" s="7">
        <f t="shared" si="9"/>
        <v>0</v>
      </c>
      <c r="U48" s="18"/>
      <c r="W48" s="7">
        <f t="shared" si="10"/>
        <v>0</v>
      </c>
    </row>
    <row r="49" spans="1:23" ht="12.75" hidden="1">
      <c r="A49" s="13"/>
      <c r="B49" t="s">
        <v>86</v>
      </c>
      <c r="C49" s="1">
        <v>75</v>
      </c>
      <c r="D49" s="1" t="s">
        <v>87</v>
      </c>
      <c r="E49" s="24">
        <f>LARGE((H49,K49,N49,Q49,T49,W49),1)+LARGE((H49,K49,N49,Q49,T49,W49),2)+LARGE((H49,K49,N49,Q49,T49,W49),3)+LARGE((H49,K49,N49,Q49,T49,W49),4)</f>
        <v>0</v>
      </c>
      <c r="F49" s="18"/>
      <c r="H49" s="6">
        <f t="shared" si="6"/>
        <v>0</v>
      </c>
      <c r="I49" s="18"/>
      <c r="K49" s="6">
        <f t="shared" si="7"/>
        <v>0</v>
      </c>
      <c r="L49" s="16"/>
      <c r="N49" s="6">
        <f t="shared" si="11"/>
        <v>0</v>
      </c>
      <c r="O49" s="16"/>
      <c r="Q49" s="6">
        <f t="shared" si="8"/>
        <v>0</v>
      </c>
      <c r="R49" s="18"/>
      <c r="T49" s="7">
        <f t="shared" si="9"/>
        <v>0</v>
      </c>
      <c r="U49" s="18"/>
      <c r="W49" s="7">
        <f t="shared" si="10"/>
        <v>0</v>
      </c>
    </row>
    <row r="50" spans="1:23" ht="12.75" hidden="1">
      <c r="A50" s="13"/>
      <c r="B50" t="s">
        <v>11</v>
      </c>
      <c r="C50" s="1">
        <v>55</v>
      </c>
      <c r="D50" s="1" t="s">
        <v>12</v>
      </c>
      <c r="E50" s="24">
        <f>LARGE((H50,K50,N50,Q50,T50,W50),1)+LARGE((H50,K50,N50,Q50,T50,W50),2)+LARGE((H50,K50,N50,Q50,T50,W50),3)+LARGE((H50,K50,N50,Q50,T50,W50),4)</f>
        <v>0</v>
      </c>
      <c r="F50" s="18"/>
      <c r="H50" s="6">
        <f t="shared" si="6"/>
        <v>0</v>
      </c>
      <c r="I50" s="18"/>
      <c r="K50" s="6">
        <f t="shared" si="7"/>
        <v>0</v>
      </c>
      <c r="L50" s="16"/>
      <c r="N50" s="6">
        <f t="shared" si="11"/>
        <v>0</v>
      </c>
      <c r="O50" s="16"/>
      <c r="Q50" s="6">
        <f t="shared" si="8"/>
        <v>0</v>
      </c>
      <c r="R50" s="18"/>
      <c r="T50" s="7">
        <f t="shared" si="9"/>
        <v>0</v>
      </c>
      <c r="U50" s="16"/>
      <c r="W50" s="7">
        <f t="shared" si="10"/>
        <v>0</v>
      </c>
    </row>
    <row r="51" spans="1:23" ht="12.75" hidden="1">
      <c r="A51" s="13"/>
      <c r="B51" t="s">
        <v>115</v>
      </c>
      <c r="C51" s="1">
        <v>90</v>
      </c>
      <c r="D51" s="1" t="s">
        <v>37</v>
      </c>
      <c r="E51" s="24">
        <f>LARGE((H51,K51,N51,Q51,T51,W51),1)+LARGE((H51,K51,N51,Q51,T51,W51),2)+LARGE((H51,K51,N51,Q51,T51,W51),3)+LARGE((H51,K51,N51,Q51,T51,W51),4)</f>
        <v>0</v>
      </c>
      <c r="F51" s="18"/>
      <c r="H51" s="6">
        <f t="shared" si="6"/>
        <v>0</v>
      </c>
      <c r="I51" s="18"/>
      <c r="K51" s="6">
        <f t="shared" si="7"/>
        <v>0</v>
      </c>
      <c r="L51" s="16"/>
      <c r="N51" s="6">
        <f t="shared" si="11"/>
        <v>0</v>
      </c>
      <c r="O51" s="16"/>
      <c r="Q51" s="6">
        <f t="shared" si="8"/>
        <v>0</v>
      </c>
      <c r="R51" s="18"/>
      <c r="T51" s="7">
        <f t="shared" si="9"/>
        <v>0</v>
      </c>
      <c r="U51" s="18"/>
      <c r="W51" s="7">
        <f t="shared" si="10"/>
        <v>0</v>
      </c>
    </row>
    <row r="52" spans="1:23" ht="12.75" hidden="1">
      <c r="A52" s="13"/>
      <c r="B52" t="s">
        <v>88</v>
      </c>
      <c r="C52" s="1">
        <v>75</v>
      </c>
      <c r="D52" s="1" t="s">
        <v>87</v>
      </c>
      <c r="E52" s="24">
        <f>LARGE((H52,K52,N52,Q52,T52,W52),1)+LARGE((H52,K52,N52,Q52,T52,W52),2)+LARGE((H52,K52,N52,Q52,T52,W52),3)+LARGE((H52,K52,N52,Q52,T52,W52),4)</f>
        <v>0</v>
      </c>
      <c r="F52" s="18"/>
      <c r="H52" s="6">
        <f t="shared" si="6"/>
        <v>0</v>
      </c>
      <c r="I52" s="18"/>
      <c r="K52" s="6">
        <f t="shared" si="7"/>
        <v>0</v>
      </c>
      <c r="L52" s="16"/>
      <c r="N52" s="6">
        <f t="shared" si="11"/>
        <v>0</v>
      </c>
      <c r="O52" s="16"/>
      <c r="Q52" s="6">
        <f t="shared" si="8"/>
        <v>0</v>
      </c>
      <c r="R52" s="18"/>
      <c r="T52" s="7">
        <f t="shared" si="9"/>
        <v>0</v>
      </c>
      <c r="U52" s="18"/>
      <c r="W52" s="7">
        <f t="shared" si="10"/>
        <v>0</v>
      </c>
    </row>
    <row r="53" spans="1:23" ht="12.75" hidden="1">
      <c r="A53" s="13"/>
      <c r="B53" t="s">
        <v>105</v>
      </c>
      <c r="D53" s="1" t="s">
        <v>106</v>
      </c>
      <c r="E53" s="24">
        <f>LARGE((H53,K53,N53,Q53,T53,W53),1)+LARGE((H53,K53,N53,Q53,T53,W53),2)+LARGE((H53,K53,N53,Q53,T53,W53),3)+LARGE((H53,K53,N53,Q53,T53,W53),4)</f>
        <v>0</v>
      </c>
      <c r="F53" s="18"/>
      <c r="H53" s="6">
        <f t="shared" si="6"/>
        <v>0</v>
      </c>
      <c r="I53" s="18"/>
      <c r="K53" s="6">
        <f t="shared" si="7"/>
        <v>0</v>
      </c>
      <c r="L53" s="16"/>
      <c r="N53" s="6">
        <f t="shared" si="11"/>
        <v>0</v>
      </c>
      <c r="O53" s="16"/>
      <c r="Q53" s="6">
        <f t="shared" si="8"/>
        <v>0</v>
      </c>
      <c r="R53" s="18"/>
      <c r="T53" s="7">
        <f t="shared" si="9"/>
        <v>0</v>
      </c>
      <c r="U53" s="18"/>
      <c r="W53" s="7">
        <f t="shared" si="10"/>
        <v>0</v>
      </c>
    </row>
    <row r="54" spans="1:23" ht="12.75" hidden="1">
      <c r="A54" s="13"/>
      <c r="B54" t="s">
        <v>109</v>
      </c>
      <c r="C54" s="1">
        <v>74</v>
      </c>
      <c r="D54" s="1" t="s">
        <v>77</v>
      </c>
      <c r="E54" s="24">
        <f>LARGE((H54,K54,N54,Q54,T54,W54),1)+LARGE((H54,K54,N54,Q54,T54,W54),2)+LARGE((H54,K54,N54,Q54,T54,W54),3)+LARGE((H54,K54,N54,Q54,T54,W54),4)</f>
        <v>0</v>
      </c>
      <c r="F54" s="18"/>
      <c r="H54" s="6">
        <f t="shared" si="6"/>
        <v>0</v>
      </c>
      <c r="I54" s="18"/>
      <c r="K54" s="6">
        <f t="shared" si="7"/>
        <v>0</v>
      </c>
      <c r="L54" s="16"/>
      <c r="N54" s="6">
        <f t="shared" si="11"/>
        <v>0</v>
      </c>
      <c r="O54" s="16"/>
      <c r="Q54" s="6">
        <f t="shared" si="8"/>
        <v>0</v>
      </c>
      <c r="R54" s="18"/>
      <c r="T54" s="7">
        <f t="shared" si="9"/>
        <v>0</v>
      </c>
      <c r="U54" s="18"/>
      <c r="W54" s="7">
        <f t="shared" si="10"/>
        <v>0</v>
      </c>
    </row>
    <row r="55" spans="1:23" ht="12.75" hidden="1">
      <c r="A55" s="13"/>
      <c r="B55" t="s">
        <v>110</v>
      </c>
      <c r="C55" s="1">
        <v>70</v>
      </c>
      <c r="D55" s="1" t="s">
        <v>72</v>
      </c>
      <c r="E55" s="24">
        <f>LARGE((H55,K55,N55,Q55,T55,W55),1)+LARGE((H55,K55,N55,Q55,T55,W55),2)+LARGE((H55,K55,N55,Q55,T55,W55),3)+LARGE((H55,K55,N55,Q55,T55,W55),4)</f>
        <v>0</v>
      </c>
      <c r="F55" s="18"/>
      <c r="H55" s="6">
        <f t="shared" si="6"/>
        <v>0</v>
      </c>
      <c r="I55" s="18"/>
      <c r="K55" s="6">
        <f t="shared" si="7"/>
        <v>0</v>
      </c>
      <c r="L55" s="16"/>
      <c r="N55" s="6">
        <f t="shared" si="11"/>
        <v>0</v>
      </c>
      <c r="O55" s="16"/>
      <c r="Q55" s="6">
        <f t="shared" si="8"/>
        <v>0</v>
      </c>
      <c r="R55" s="18"/>
      <c r="T55" s="7">
        <f t="shared" si="9"/>
        <v>0</v>
      </c>
      <c r="U55" s="18"/>
      <c r="W55" s="7">
        <f t="shared" si="10"/>
        <v>0</v>
      </c>
    </row>
    <row r="56" spans="1:23" ht="12.75" hidden="1">
      <c r="A56" s="13"/>
      <c r="B56" t="s">
        <v>116</v>
      </c>
      <c r="D56" s="1" t="s">
        <v>117</v>
      </c>
      <c r="E56" s="24">
        <f>LARGE((H56,K56,N56,Q56,T56,W56),1)+LARGE((H56,K56,N56,Q56,T56,W56),2)+LARGE((H56,K56,N56,Q56,T56,W56),3)+LARGE((H56,K56,N56,Q56,T56,W56),4)</f>
        <v>0</v>
      </c>
      <c r="F56" s="18"/>
      <c r="H56" s="6">
        <f t="shared" si="6"/>
        <v>0</v>
      </c>
      <c r="I56" s="18"/>
      <c r="K56" s="6">
        <f t="shared" si="7"/>
        <v>0</v>
      </c>
      <c r="L56" s="16"/>
      <c r="N56" s="6">
        <f t="shared" si="11"/>
        <v>0</v>
      </c>
      <c r="O56" s="16"/>
      <c r="Q56" s="6">
        <f t="shared" si="8"/>
        <v>0</v>
      </c>
      <c r="R56" s="18"/>
      <c r="T56" s="7">
        <f t="shared" si="9"/>
        <v>0</v>
      </c>
      <c r="U56" s="18"/>
      <c r="W56" s="7">
        <f t="shared" si="10"/>
        <v>0</v>
      </c>
    </row>
    <row r="57" spans="1:23" ht="12.75" hidden="1">
      <c r="A57" s="13"/>
      <c r="B57" t="s">
        <v>19</v>
      </c>
      <c r="C57" s="1">
        <v>80</v>
      </c>
      <c r="D57" s="1" t="s">
        <v>111</v>
      </c>
      <c r="E57" s="24">
        <f>LARGE((H57,K57,N57,Q57,T57,W57),1)+LARGE((H57,K57,N57,Q57,T57,W57),2)+LARGE((H57,K57,N57,Q57,T57,W57),3)+LARGE((H57,K57,N57,Q57,T57,W57),4)</f>
        <v>0</v>
      </c>
      <c r="F57" s="18"/>
      <c r="H57" s="6">
        <f t="shared" si="6"/>
        <v>0</v>
      </c>
      <c r="I57" s="18"/>
      <c r="K57" s="6">
        <f t="shared" si="7"/>
        <v>0</v>
      </c>
      <c r="L57" s="16"/>
      <c r="N57" s="6">
        <f t="shared" si="11"/>
        <v>0</v>
      </c>
      <c r="O57" s="18"/>
      <c r="Q57" s="6">
        <f t="shared" si="8"/>
        <v>0</v>
      </c>
      <c r="R57" s="16"/>
      <c r="T57" s="7">
        <f t="shared" si="9"/>
        <v>0</v>
      </c>
      <c r="U57" s="16"/>
      <c r="W57" s="7">
        <f t="shared" si="10"/>
        <v>0</v>
      </c>
    </row>
    <row r="58" spans="1:23" ht="12.75" hidden="1">
      <c r="A58" s="13"/>
      <c r="B58" t="s">
        <v>112</v>
      </c>
      <c r="C58" s="1">
        <v>89</v>
      </c>
      <c r="D58" s="1" t="s">
        <v>58</v>
      </c>
      <c r="E58" s="24">
        <f>LARGE((H58,K58,N58,Q58,T58,W58),1)+LARGE((H58,K58,N58,Q58,T58,W58),2)+LARGE((H58,K58,N58,Q58,T58,W58),3)+LARGE((H58,K58,N58,Q58,T58,W58),4)</f>
        <v>0</v>
      </c>
      <c r="F58" s="18"/>
      <c r="H58" s="6">
        <f t="shared" si="6"/>
        <v>0</v>
      </c>
      <c r="I58" s="18"/>
      <c r="K58" s="6">
        <f t="shared" si="7"/>
        <v>0</v>
      </c>
      <c r="L58" s="16"/>
      <c r="N58" s="6">
        <f t="shared" si="11"/>
        <v>0</v>
      </c>
      <c r="O58" s="16"/>
      <c r="Q58" s="6">
        <f t="shared" si="8"/>
        <v>0</v>
      </c>
      <c r="R58" s="18"/>
      <c r="T58" s="7">
        <f t="shared" si="9"/>
        <v>0</v>
      </c>
      <c r="U58" s="18"/>
      <c r="W58" s="7">
        <f t="shared" si="10"/>
        <v>0</v>
      </c>
    </row>
    <row r="59" spans="1:23" ht="12.75" hidden="1">
      <c r="A59" s="13"/>
      <c r="B59" t="s">
        <v>45</v>
      </c>
      <c r="C59" s="1">
        <v>66</v>
      </c>
      <c r="D59" s="1" t="s">
        <v>46</v>
      </c>
      <c r="E59" s="24">
        <f>LARGE((H59,K59,N59,Q59,T59,W59),1)+LARGE((H59,K59,N59,Q59,T59,W59),2)+LARGE((H59,K59,N59,Q59,T59,W59),3)+LARGE((H59,K59,N59,Q59,T59,W59),4)</f>
        <v>0</v>
      </c>
      <c r="F59" s="18"/>
      <c r="H59" s="6">
        <f t="shared" si="6"/>
        <v>0</v>
      </c>
      <c r="I59" s="18"/>
      <c r="K59" s="6">
        <f t="shared" si="7"/>
        <v>0</v>
      </c>
      <c r="L59" s="16"/>
      <c r="N59" s="6">
        <f t="shared" si="11"/>
        <v>0</v>
      </c>
      <c r="O59" s="16"/>
      <c r="Q59" s="6">
        <f t="shared" si="8"/>
        <v>0</v>
      </c>
      <c r="R59" s="16"/>
      <c r="T59" s="7">
        <f t="shared" si="9"/>
        <v>0</v>
      </c>
      <c r="U59" s="16"/>
      <c r="W59" s="7">
        <f t="shared" si="10"/>
        <v>0</v>
      </c>
    </row>
    <row r="60" spans="1:23" ht="12.75" hidden="1">
      <c r="A60" s="13"/>
      <c r="B60" t="s">
        <v>84</v>
      </c>
      <c r="C60" s="1">
        <v>79</v>
      </c>
      <c r="D60" s="1" t="s">
        <v>85</v>
      </c>
      <c r="E60" s="24">
        <f>LARGE((H60,K60,N60,Q60,T60,W60),1)+LARGE((H60,K60,N60,Q60,T60,W60),2)+LARGE((H60,K60,N60,Q60,T60,W60),3)+LARGE((H60,K60,N60,Q60,T60,W60),4)</f>
        <v>0</v>
      </c>
      <c r="F60" s="18"/>
      <c r="H60" s="6">
        <f t="shared" si="6"/>
        <v>0</v>
      </c>
      <c r="I60" s="18"/>
      <c r="K60" s="6">
        <f t="shared" si="7"/>
        <v>0</v>
      </c>
      <c r="L60" s="16"/>
      <c r="N60" s="6">
        <f t="shared" si="11"/>
        <v>0</v>
      </c>
      <c r="O60" s="16"/>
      <c r="Q60" s="6">
        <f t="shared" si="8"/>
        <v>0</v>
      </c>
      <c r="R60" s="18"/>
      <c r="T60" s="7">
        <f t="shared" si="9"/>
        <v>0</v>
      </c>
      <c r="U60" s="18"/>
      <c r="W60" s="7">
        <f t="shared" si="10"/>
        <v>0</v>
      </c>
    </row>
    <row r="61" spans="1:23" ht="12.75" hidden="1">
      <c r="A61" s="13"/>
      <c r="B61" t="s">
        <v>81</v>
      </c>
      <c r="C61" s="1">
        <v>90</v>
      </c>
      <c r="D61" s="1" t="s">
        <v>82</v>
      </c>
      <c r="E61" s="24">
        <f>LARGE((H61,K61,N61,Q61,T61,W61),1)+LARGE((H61,K61,N61,Q61,T61,W61),2)+LARGE((H61,K61,N61,Q61,T61,W61),3)+LARGE((H61,K61,N61,Q61,T61,W61),4)</f>
        <v>0</v>
      </c>
      <c r="F61" s="18"/>
      <c r="H61" s="6">
        <f t="shared" si="6"/>
        <v>0</v>
      </c>
      <c r="I61" s="18"/>
      <c r="K61" s="6">
        <f t="shared" si="7"/>
        <v>0</v>
      </c>
      <c r="L61" s="16"/>
      <c r="N61" s="6">
        <f t="shared" si="11"/>
        <v>0</v>
      </c>
      <c r="O61" s="16"/>
      <c r="Q61" s="6">
        <f t="shared" si="8"/>
        <v>0</v>
      </c>
      <c r="R61" s="18"/>
      <c r="T61" s="7">
        <f t="shared" si="9"/>
        <v>0</v>
      </c>
      <c r="U61" s="18"/>
      <c r="W61" s="7">
        <f t="shared" si="10"/>
        <v>0</v>
      </c>
    </row>
    <row r="62" spans="1:23" ht="12.75" hidden="1">
      <c r="A62" s="13"/>
      <c r="B62" t="s">
        <v>94</v>
      </c>
      <c r="C62" s="1">
        <v>79</v>
      </c>
      <c r="D62" s="1" t="s">
        <v>95</v>
      </c>
      <c r="E62" s="24">
        <f>LARGE((H62,K62,N62,Q62,T62,W62),1)+LARGE((H62,K62,N62,Q62,T62,W62),2)+LARGE((H62,K62,N62,Q62,T62,W62),3)+LARGE((H62,K62,N62,Q62,T62,W62),4)</f>
        <v>0</v>
      </c>
      <c r="F62" s="18"/>
      <c r="H62" s="6">
        <f t="shared" si="6"/>
        <v>0</v>
      </c>
      <c r="I62" s="18"/>
      <c r="K62" s="6">
        <f t="shared" si="7"/>
        <v>0</v>
      </c>
      <c r="L62" s="16"/>
      <c r="N62" s="6">
        <f t="shared" si="11"/>
        <v>0</v>
      </c>
      <c r="O62" s="16"/>
      <c r="Q62" s="6">
        <f t="shared" si="8"/>
        <v>0</v>
      </c>
      <c r="R62" s="18"/>
      <c r="T62" s="7">
        <f t="shared" si="9"/>
        <v>0</v>
      </c>
      <c r="U62" s="18"/>
      <c r="W62" s="7">
        <f t="shared" si="10"/>
        <v>0</v>
      </c>
    </row>
    <row r="63" spans="1:23" ht="12.75" hidden="1">
      <c r="A63" s="13"/>
      <c r="B63" t="s">
        <v>49</v>
      </c>
      <c r="C63" s="1">
        <v>76</v>
      </c>
      <c r="D63" s="1" t="s">
        <v>59</v>
      </c>
      <c r="E63" s="24">
        <f>LARGE((H63,K63,N63,Q63,T63,W63),1)+LARGE((H63,K63,N63,Q63,T63,W63),2)+LARGE((H63,K63,N63,Q63,T63,W63),3)+LARGE((H63,K63,N63,Q63,T63,W63),4)</f>
        <v>0</v>
      </c>
      <c r="F63" s="18"/>
      <c r="H63" s="6">
        <f t="shared" si="6"/>
        <v>0</v>
      </c>
      <c r="I63" s="18"/>
      <c r="K63" s="6">
        <f t="shared" si="7"/>
        <v>0</v>
      </c>
      <c r="L63" s="16"/>
      <c r="N63" s="6">
        <f t="shared" si="11"/>
        <v>0</v>
      </c>
      <c r="O63" s="16"/>
      <c r="Q63" s="6">
        <f t="shared" si="8"/>
        <v>0</v>
      </c>
      <c r="R63" s="18"/>
      <c r="T63" s="7">
        <f t="shared" si="9"/>
        <v>0</v>
      </c>
      <c r="U63" s="16"/>
      <c r="W63" s="7">
        <f t="shared" si="10"/>
        <v>0</v>
      </c>
    </row>
    <row r="64" spans="1:23" ht="12.75" hidden="1">
      <c r="A64" s="13"/>
      <c r="B64" t="s">
        <v>96</v>
      </c>
      <c r="C64" s="1">
        <v>79</v>
      </c>
      <c r="D64" s="1" t="s">
        <v>95</v>
      </c>
      <c r="E64" s="24">
        <f>LARGE((H64,K64,N64,Q64,T64,W64),1)+LARGE((H64,K64,N64,Q64,T64,W64),2)+LARGE((H64,K64,N64,Q64,T64,W64),3)+LARGE((H64,K64,N64,Q64,T64,W64),4)</f>
        <v>0</v>
      </c>
      <c r="F64" s="18"/>
      <c r="H64" s="6">
        <f aca="true" t="shared" si="12" ref="H64:H95">IF(G64&gt;0,MAX(200-100*F64/MIN(F$32:F$86),0),0)</f>
        <v>0</v>
      </c>
      <c r="I64" s="18"/>
      <c r="K64" s="6">
        <f aca="true" t="shared" si="13" ref="K64:K95">IF(J64&gt;0,MAX(200-100*I64/MIN(I$32:I$86),0),0)</f>
        <v>0</v>
      </c>
      <c r="L64" s="16"/>
      <c r="N64" s="6">
        <f t="shared" si="11"/>
        <v>0</v>
      </c>
      <c r="O64" s="16"/>
      <c r="Q64" s="6">
        <f aca="true" t="shared" si="14" ref="Q64:Q95">IF(P64&gt;0,MAX(200-100*O64/MIN(O$32:O$86),0),0)</f>
        <v>0</v>
      </c>
      <c r="R64" s="18"/>
      <c r="T64" s="7">
        <f aca="true" t="shared" si="15" ref="T64:T95">IF(S64&gt;0,MAX(200-100*R64/MIN(R$32:R$86),0),0)</f>
        <v>0</v>
      </c>
      <c r="U64" s="18"/>
      <c r="W64" s="7">
        <f aca="true" t="shared" si="16" ref="W64:W95">IF(V64&gt;0,MAX(200-100*U64/MIN(U$32:U$86),0),0)</f>
        <v>0</v>
      </c>
    </row>
    <row r="65" spans="1:23" ht="12.75" hidden="1">
      <c r="A65" s="13"/>
      <c r="B65" t="s">
        <v>20</v>
      </c>
      <c r="C65" s="1">
        <v>77</v>
      </c>
      <c r="D65" s="1" t="s">
        <v>59</v>
      </c>
      <c r="E65" s="24">
        <f>LARGE((H65,K65,N65,Q65,T65,W65),1)+LARGE((H65,K65,N65,Q65,T65,W65),2)+LARGE((H65,K65,N65,Q65,T65,W65),3)+LARGE((H65,K65,N65,Q65,T65,W65),4)</f>
        <v>0</v>
      </c>
      <c r="F65" s="18"/>
      <c r="H65" s="6">
        <f t="shared" si="12"/>
        <v>0</v>
      </c>
      <c r="I65" s="18"/>
      <c r="K65" s="6">
        <f t="shared" si="13"/>
        <v>0</v>
      </c>
      <c r="L65" s="16"/>
      <c r="N65" s="6">
        <f t="shared" si="11"/>
        <v>0</v>
      </c>
      <c r="O65" s="16"/>
      <c r="Q65" s="6">
        <f t="shared" si="14"/>
        <v>0</v>
      </c>
      <c r="R65" s="16"/>
      <c r="T65" s="7">
        <f t="shared" si="15"/>
        <v>0</v>
      </c>
      <c r="U65" s="16"/>
      <c r="W65" s="7">
        <f t="shared" si="16"/>
        <v>0</v>
      </c>
    </row>
    <row r="66" spans="1:23" ht="12.75" hidden="1">
      <c r="A66" s="13"/>
      <c r="B66" t="s">
        <v>92</v>
      </c>
      <c r="C66" s="1">
        <v>80</v>
      </c>
      <c r="D66" s="1" t="s">
        <v>59</v>
      </c>
      <c r="E66" s="24">
        <f>LARGE((H66,K66,N66,Q66,T66,W66),1)+LARGE((H66,K66,N66,Q66,T66,W66),2)+LARGE((H66,K66,N66,Q66,T66,W66),3)+LARGE((H66,K66,N66,Q66,T66,W66),4)</f>
        <v>0</v>
      </c>
      <c r="F66" s="18"/>
      <c r="H66" s="6">
        <f t="shared" si="12"/>
        <v>0</v>
      </c>
      <c r="I66" s="18"/>
      <c r="K66" s="6">
        <f t="shared" si="13"/>
        <v>0</v>
      </c>
      <c r="L66" s="16"/>
      <c r="N66" s="6">
        <f aca="true" t="shared" si="17" ref="N66:N97">IF(M66&gt;0,MAX(200-100*L66/MIN(L$32:L$86),0),0)</f>
        <v>0</v>
      </c>
      <c r="O66" s="16"/>
      <c r="Q66" s="6">
        <f t="shared" si="14"/>
        <v>0</v>
      </c>
      <c r="R66" s="16"/>
      <c r="T66" s="7">
        <f t="shared" si="15"/>
        <v>0</v>
      </c>
      <c r="U66" s="16"/>
      <c r="W66" s="7">
        <f t="shared" si="16"/>
        <v>0</v>
      </c>
    </row>
    <row r="67" spans="1:23" ht="12.75" hidden="1">
      <c r="A67" s="13"/>
      <c r="B67" t="s">
        <v>90</v>
      </c>
      <c r="C67" s="1">
        <v>74</v>
      </c>
      <c r="D67" s="1" t="s">
        <v>87</v>
      </c>
      <c r="E67" s="24">
        <f>LARGE((H67,K67,N67,Q67,T67,W67),1)+LARGE((H67,K67,N67,Q67,T67,W67),2)+LARGE((H67,K67,N67,Q67,T67,W67),3)+LARGE((H67,K67,N67,Q67,T67,W67),4)</f>
        <v>0</v>
      </c>
      <c r="F67" s="18"/>
      <c r="H67" s="6">
        <f t="shared" si="12"/>
        <v>0</v>
      </c>
      <c r="I67" s="18"/>
      <c r="K67" s="6">
        <f t="shared" si="13"/>
        <v>0</v>
      </c>
      <c r="L67" s="16"/>
      <c r="N67" s="6">
        <f t="shared" si="17"/>
        <v>0</v>
      </c>
      <c r="O67" s="16"/>
      <c r="Q67" s="6">
        <f t="shared" si="14"/>
        <v>0</v>
      </c>
      <c r="R67" s="18"/>
      <c r="T67" s="7">
        <f t="shared" si="15"/>
        <v>0</v>
      </c>
      <c r="U67" s="18"/>
      <c r="W67" s="7">
        <f t="shared" si="16"/>
        <v>0</v>
      </c>
    </row>
    <row r="68" spans="1:23" ht="12.75" hidden="1">
      <c r="A68" s="13"/>
      <c r="B68" t="s">
        <v>98</v>
      </c>
      <c r="D68" s="1" t="s">
        <v>59</v>
      </c>
      <c r="E68" s="24">
        <f>LARGE((H68,K68,N68,Q68,T68,W68),1)+LARGE((H68,K68,N68,Q68,T68,W68),2)+LARGE((H68,K68,N68,Q68,T68,W68),3)+LARGE((H68,K68,N68,Q68,T68,W68),4)</f>
        <v>0</v>
      </c>
      <c r="F68" s="18"/>
      <c r="H68" s="6">
        <f t="shared" si="12"/>
        <v>0</v>
      </c>
      <c r="I68" s="18"/>
      <c r="K68" s="6">
        <f t="shared" si="13"/>
        <v>0</v>
      </c>
      <c r="L68" s="16"/>
      <c r="N68" s="6">
        <f t="shared" si="17"/>
        <v>0</v>
      </c>
      <c r="O68" s="18"/>
      <c r="Q68" s="6">
        <f t="shared" si="14"/>
        <v>0</v>
      </c>
      <c r="R68" s="18"/>
      <c r="T68" s="7">
        <f t="shared" si="15"/>
        <v>0</v>
      </c>
      <c r="U68" s="18"/>
      <c r="W68" s="7">
        <f t="shared" si="16"/>
        <v>0</v>
      </c>
    </row>
    <row r="69" spans="1:23" ht="12.75" hidden="1">
      <c r="A69" s="13"/>
      <c r="B69" t="s">
        <v>99</v>
      </c>
      <c r="D69" s="1" t="s">
        <v>59</v>
      </c>
      <c r="E69" s="24">
        <f>LARGE((H69,K69,N69,Q69,T69,W69),1)+LARGE((H69,K69,N69,Q69,T69,W69),2)+LARGE((H69,K69,N69,Q69,T69,W69),3)+LARGE((H69,K69,N69,Q69,T69,W69),4)</f>
        <v>0</v>
      </c>
      <c r="F69" s="18"/>
      <c r="H69" s="6">
        <f t="shared" si="12"/>
        <v>0</v>
      </c>
      <c r="I69" s="18"/>
      <c r="K69" s="6">
        <f t="shared" si="13"/>
        <v>0</v>
      </c>
      <c r="L69" s="16"/>
      <c r="N69" s="6">
        <f t="shared" si="17"/>
        <v>0</v>
      </c>
      <c r="O69" s="18"/>
      <c r="Q69" s="6">
        <f t="shared" si="14"/>
        <v>0</v>
      </c>
      <c r="R69" s="18"/>
      <c r="T69" s="7">
        <f t="shared" si="15"/>
        <v>0</v>
      </c>
      <c r="U69" s="18"/>
      <c r="W69" s="7">
        <f t="shared" si="16"/>
        <v>0</v>
      </c>
    </row>
    <row r="70" spans="1:23" ht="12.75" hidden="1">
      <c r="A70" s="13"/>
      <c r="B70" t="s">
        <v>100</v>
      </c>
      <c r="D70" s="1" t="s">
        <v>59</v>
      </c>
      <c r="E70" s="24">
        <f>LARGE((H70,K70,N70,Q70,T70,W70),1)+LARGE((H70,K70,N70,Q70,T70,W70),2)+LARGE((H70,K70,N70,Q70,T70,W70),3)+LARGE((H70,K70,N70,Q70,T70,W70),4)</f>
        <v>0</v>
      </c>
      <c r="F70" s="18"/>
      <c r="H70" s="6">
        <f t="shared" si="12"/>
        <v>0</v>
      </c>
      <c r="I70" s="18"/>
      <c r="K70" s="6">
        <f t="shared" si="13"/>
        <v>0</v>
      </c>
      <c r="L70" s="16"/>
      <c r="N70" s="6">
        <f t="shared" si="17"/>
        <v>0</v>
      </c>
      <c r="O70" s="18"/>
      <c r="Q70" s="6">
        <f t="shared" si="14"/>
        <v>0</v>
      </c>
      <c r="R70" s="18"/>
      <c r="T70" s="7">
        <f t="shared" si="15"/>
        <v>0</v>
      </c>
      <c r="U70" s="18"/>
      <c r="W70" s="7">
        <f t="shared" si="16"/>
        <v>0</v>
      </c>
    </row>
    <row r="71" spans="1:23" ht="12.75" hidden="1">
      <c r="A71" s="13"/>
      <c r="B71" t="s">
        <v>91</v>
      </c>
      <c r="D71" s="1" t="s">
        <v>59</v>
      </c>
      <c r="E71" s="24">
        <f>LARGE((H71,K71,N71,Q71,T71,W71),1)+LARGE((H71,K71,N71,Q71,T71,W71),2)+LARGE((H71,K71,N71,Q71,T71,W71),3)+LARGE((H71,K71,N71,Q71,T71,W71),4)</f>
        <v>0</v>
      </c>
      <c r="F71" s="18"/>
      <c r="H71" s="6">
        <f t="shared" si="12"/>
        <v>0</v>
      </c>
      <c r="I71" s="18"/>
      <c r="K71" s="6">
        <f t="shared" si="13"/>
        <v>0</v>
      </c>
      <c r="L71" s="16"/>
      <c r="N71" s="6">
        <f t="shared" si="17"/>
        <v>0</v>
      </c>
      <c r="O71" s="16"/>
      <c r="Q71" s="6">
        <f t="shared" si="14"/>
        <v>0</v>
      </c>
      <c r="R71" s="16"/>
      <c r="T71" s="7">
        <f t="shared" si="15"/>
        <v>0</v>
      </c>
      <c r="U71" s="16"/>
      <c r="W71" s="7">
        <f t="shared" si="16"/>
        <v>0</v>
      </c>
    </row>
    <row r="72" spans="1:23" ht="12.75" hidden="1">
      <c r="A72" s="13"/>
      <c r="B72" t="s">
        <v>97</v>
      </c>
      <c r="C72" s="1">
        <v>78</v>
      </c>
      <c r="D72" s="1" t="s">
        <v>95</v>
      </c>
      <c r="E72" s="24">
        <f>LARGE((H72,K72,N72,Q72,T72,W72),1)+LARGE((H72,K72,N72,Q72,T72,W72),2)+LARGE((H72,K72,N72,Q72,T72,W72),3)+LARGE((H72,K72,N72,Q72,T72,W72),4)</f>
        <v>0</v>
      </c>
      <c r="F72" s="18"/>
      <c r="H72" s="6">
        <f t="shared" si="12"/>
        <v>0</v>
      </c>
      <c r="I72" s="18"/>
      <c r="K72" s="6">
        <f t="shared" si="13"/>
        <v>0</v>
      </c>
      <c r="L72" s="16"/>
      <c r="N72" s="6">
        <f t="shared" si="17"/>
        <v>0</v>
      </c>
      <c r="O72" s="18"/>
      <c r="Q72" s="6">
        <f t="shared" si="14"/>
        <v>0</v>
      </c>
      <c r="R72" s="18"/>
      <c r="T72" s="7">
        <f t="shared" si="15"/>
        <v>0</v>
      </c>
      <c r="U72" s="18"/>
      <c r="W72" s="7">
        <f t="shared" si="16"/>
        <v>0</v>
      </c>
    </row>
    <row r="73" spans="1:23" ht="12.75" hidden="1">
      <c r="A73" s="13"/>
      <c r="B73" t="s">
        <v>16</v>
      </c>
      <c r="C73" s="1">
        <v>76</v>
      </c>
      <c r="D73" s="1" t="s">
        <v>17</v>
      </c>
      <c r="E73" s="24">
        <f>LARGE((H73,K73,N73,Q73,T73,W73),1)+LARGE((H73,K73,N73,Q73,T73,W73),2)+LARGE((H73,K73,N73,Q73,T73,W73),3)+LARGE((H73,K73,N73,Q73,T73,W73),4)</f>
        <v>0</v>
      </c>
      <c r="F73" s="18"/>
      <c r="H73" s="6">
        <f t="shared" si="12"/>
        <v>0</v>
      </c>
      <c r="I73" s="18"/>
      <c r="K73" s="6">
        <f t="shared" si="13"/>
        <v>0</v>
      </c>
      <c r="L73" s="16"/>
      <c r="N73" s="6">
        <f t="shared" si="17"/>
        <v>0</v>
      </c>
      <c r="O73" s="16"/>
      <c r="Q73" s="6">
        <f t="shared" si="14"/>
        <v>0</v>
      </c>
      <c r="R73" s="18"/>
      <c r="T73" s="7">
        <f t="shared" si="15"/>
        <v>0</v>
      </c>
      <c r="U73" s="16"/>
      <c r="W73" s="7">
        <f t="shared" si="16"/>
        <v>0</v>
      </c>
    </row>
    <row r="74" spans="1:23" ht="12.75" hidden="1">
      <c r="A74" s="13"/>
      <c r="B74" t="s">
        <v>60</v>
      </c>
      <c r="C74" s="1">
        <v>86</v>
      </c>
      <c r="D74" s="1" t="s">
        <v>61</v>
      </c>
      <c r="E74" s="24">
        <f>LARGE((H74,K74,N74,Q74,T74,W74),1)+LARGE((H74,K74,N74,Q74,T74,W74),2)+LARGE((H74,K74,N74,Q74,T74,W74),3)+LARGE((H74,K74,N74,Q74,T74,W74),4)</f>
        <v>0</v>
      </c>
      <c r="F74" s="18"/>
      <c r="H74" s="6">
        <f t="shared" si="12"/>
        <v>0</v>
      </c>
      <c r="I74" s="18"/>
      <c r="K74" s="6">
        <f t="shared" si="13"/>
        <v>0</v>
      </c>
      <c r="L74" s="16"/>
      <c r="N74" s="6">
        <f t="shared" si="17"/>
        <v>0</v>
      </c>
      <c r="O74" s="16"/>
      <c r="Q74" s="6">
        <f t="shared" si="14"/>
        <v>0</v>
      </c>
      <c r="R74" s="18"/>
      <c r="T74" s="7">
        <f t="shared" si="15"/>
        <v>0</v>
      </c>
      <c r="U74" s="16"/>
      <c r="W74" s="7">
        <f t="shared" si="16"/>
        <v>0</v>
      </c>
    </row>
    <row r="75" spans="1:23" ht="12.75" hidden="1">
      <c r="A75" s="13"/>
      <c r="B75" t="s">
        <v>36</v>
      </c>
      <c r="C75" s="1">
        <v>82</v>
      </c>
      <c r="D75" s="1" t="s">
        <v>37</v>
      </c>
      <c r="E75" s="24">
        <f>LARGE((H75,K75,N75,Q75,T75,W75),1)+LARGE((H75,K75,N75,Q75,T75,W75),2)+LARGE((H75,K75,N75,Q75,T75,W75),3)+LARGE((H75,K75,N75,Q75,T75,W75),4)</f>
        <v>0</v>
      </c>
      <c r="F75" s="18"/>
      <c r="H75" s="6">
        <f t="shared" si="12"/>
        <v>0</v>
      </c>
      <c r="I75" s="18"/>
      <c r="K75" s="6">
        <f t="shared" si="13"/>
        <v>0</v>
      </c>
      <c r="L75" s="16"/>
      <c r="N75" s="6">
        <f t="shared" si="17"/>
        <v>0</v>
      </c>
      <c r="O75" s="16"/>
      <c r="Q75" s="6">
        <f t="shared" si="14"/>
        <v>0</v>
      </c>
      <c r="R75" s="16"/>
      <c r="T75" s="7">
        <f t="shared" si="15"/>
        <v>0</v>
      </c>
      <c r="U75" s="16"/>
      <c r="W75" s="7">
        <f t="shared" si="16"/>
        <v>0</v>
      </c>
    </row>
    <row r="76" spans="1:23" ht="12.75" hidden="1">
      <c r="A76" s="13"/>
      <c r="B76" t="s">
        <v>66</v>
      </c>
      <c r="C76" s="1">
        <v>82</v>
      </c>
      <c r="D76" s="1" t="s">
        <v>67</v>
      </c>
      <c r="E76" s="24">
        <f>LARGE((H76,K76,N76,Q76,T76,W76),1)+LARGE((H76,K76,N76,Q76,T76,W76),2)+LARGE((H76,K76,N76,Q76,T76,W76),3)+LARGE((H76,K76,N76,Q76,T76,W76),4)</f>
        <v>0</v>
      </c>
      <c r="F76" s="18"/>
      <c r="H76" s="6">
        <f t="shared" si="12"/>
        <v>0</v>
      </c>
      <c r="I76" s="18"/>
      <c r="K76" s="6">
        <f t="shared" si="13"/>
        <v>0</v>
      </c>
      <c r="L76" s="16"/>
      <c r="N76" s="6">
        <f t="shared" si="17"/>
        <v>0</v>
      </c>
      <c r="O76" s="16"/>
      <c r="Q76" s="6">
        <f t="shared" si="14"/>
        <v>0</v>
      </c>
      <c r="R76" s="18"/>
      <c r="T76" s="7">
        <f t="shared" si="15"/>
        <v>0</v>
      </c>
      <c r="U76" s="18"/>
      <c r="W76" s="7">
        <f t="shared" si="16"/>
        <v>0</v>
      </c>
    </row>
    <row r="77" spans="1:23" ht="12.75" hidden="1">
      <c r="A77" s="13"/>
      <c r="B77" t="s">
        <v>13</v>
      </c>
      <c r="C77" s="1">
        <v>73</v>
      </c>
      <c r="D77" s="1" t="s">
        <v>14</v>
      </c>
      <c r="E77" s="24">
        <f>LARGE((H77,K77,N77,Q77,T77,W77),1)+LARGE((H77,K77,N77,Q77,T77,W77),2)+LARGE((H77,K77,N77,Q77,T77,W77),3)+LARGE((H77,K77,N77,Q77,T77,W77),4)</f>
        <v>0</v>
      </c>
      <c r="F77" s="18"/>
      <c r="H77" s="6">
        <f t="shared" si="12"/>
        <v>0</v>
      </c>
      <c r="I77" s="18"/>
      <c r="K77" s="6">
        <f t="shared" si="13"/>
        <v>0</v>
      </c>
      <c r="L77" s="16"/>
      <c r="N77" s="6">
        <f t="shared" si="17"/>
        <v>0</v>
      </c>
      <c r="O77" s="16"/>
      <c r="Q77" s="6">
        <f t="shared" si="14"/>
        <v>0</v>
      </c>
      <c r="R77" s="16"/>
      <c r="T77" s="7">
        <f t="shared" si="15"/>
        <v>0</v>
      </c>
      <c r="U77" s="16"/>
      <c r="W77" s="7">
        <f t="shared" si="16"/>
        <v>0</v>
      </c>
    </row>
    <row r="78" spans="1:23" ht="12.75" hidden="1">
      <c r="A78" s="13"/>
      <c r="B78" t="s">
        <v>18</v>
      </c>
      <c r="C78" s="1">
        <v>81</v>
      </c>
      <c r="D78" s="1" t="s">
        <v>9</v>
      </c>
      <c r="E78" s="24">
        <f>LARGE((H78,K78,N78,Q78,T78,W78),1)+LARGE((H78,K78,N78,Q78,T78,W78),2)+LARGE((H78,K78,N78,Q78,T78,W78),3)+LARGE((H78,K78,N78,Q78,T78,W78),4)</f>
        <v>0</v>
      </c>
      <c r="F78" s="18"/>
      <c r="H78" s="6">
        <f t="shared" si="12"/>
        <v>0</v>
      </c>
      <c r="I78" s="18"/>
      <c r="K78" s="6">
        <f t="shared" si="13"/>
        <v>0</v>
      </c>
      <c r="L78" s="16"/>
      <c r="N78" s="6">
        <f t="shared" si="17"/>
        <v>0</v>
      </c>
      <c r="O78" s="16"/>
      <c r="Q78" s="6">
        <f t="shared" si="14"/>
        <v>0</v>
      </c>
      <c r="R78" s="16"/>
      <c r="T78" s="7">
        <f t="shared" si="15"/>
        <v>0</v>
      </c>
      <c r="U78" s="16"/>
      <c r="W78" s="7">
        <f t="shared" si="16"/>
        <v>0</v>
      </c>
    </row>
    <row r="79" spans="1:23" ht="12.75" hidden="1">
      <c r="A79" s="13"/>
      <c r="B79" t="s">
        <v>69</v>
      </c>
      <c r="C79" s="1">
        <v>75</v>
      </c>
      <c r="D79" s="1" t="s">
        <v>70</v>
      </c>
      <c r="E79" s="24">
        <f>LARGE((H79,K79,N79,Q79,T79,W79),1)+LARGE((H79,K79,N79,Q79,T79,W79),2)+LARGE((H79,K79,N79,Q79,T79,W79),3)+LARGE((H79,K79,N79,Q79,T79,W79),4)</f>
        <v>0</v>
      </c>
      <c r="F79" s="18"/>
      <c r="H79" s="6">
        <f t="shared" si="12"/>
        <v>0</v>
      </c>
      <c r="I79" s="18"/>
      <c r="K79" s="6">
        <f t="shared" si="13"/>
        <v>0</v>
      </c>
      <c r="L79" s="16"/>
      <c r="N79" s="6">
        <f t="shared" si="17"/>
        <v>0</v>
      </c>
      <c r="O79" s="16"/>
      <c r="Q79" s="6">
        <f t="shared" si="14"/>
        <v>0</v>
      </c>
      <c r="R79" s="18"/>
      <c r="T79" s="7">
        <f t="shared" si="15"/>
        <v>0</v>
      </c>
      <c r="U79" s="18"/>
      <c r="W79" s="7">
        <f t="shared" si="16"/>
        <v>0</v>
      </c>
    </row>
    <row r="80" spans="1:23" ht="12.75" hidden="1">
      <c r="A80" s="13"/>
      <c r="B80" t="s">
        <v>55</v>
      </c>
      <c r="C80" s="1">
        <v>71</v>
      </c>
      <c r="D80" s="1" t="s">
        <v>56</v>
      </c>
      <c r="E80" s="24">
        <f>LARGE((H80,K80,N80,Q80,T80,W80),1)+LARGE((H80,K80,N80,Q80,T80,W80),2)+LARGE((H80,K80,N80,Q80,T80,W80),3)+LARGE((H80,K80,N80,Q80,T80,W80),4)</f>
        <v>0</v>
      </c>
      <c r="F80" s="18"/>
      <c r="H80" s="6">
        <f t="shared" si="12"/>
        <v>0</v>
      </c>
      <c r="I80" s="18"/>
      <c r="K80" s="6">
        <f t="shared" si="13"/>
        <v>0</v>
      </c>
      <c r="L80" s="16"/>
      <c r="N80" s="6">
        <f t="shared" si="17"/>
        <v>0</v>
      </c>
      <c r="O80" s="16"/>
      <c r="Q80" s="6">
        <f t="shared" si="14"/>
        <v>0</v>
      </c>
      <c r="R80" s="16"/>
      <c r="T80" s="7">
        <f t="shared" si="15"/>
        <v>0</v>
      </c>
      <c r="U80" s="16"/>
      <c r="W80" s="7">
        <f t="shared" si="16"/>
        <v>0</v>
      </c>
    </row>
    <row r="81" spans="1:23" ht="12.75" hidden="1">
      <c r="A81" s="13"/>
      <c r="B81" t="s">
        <v>62</v>
      </c>
      <c r="C81" s="1">
        <v>84</v>
      </c>
      <c r="D81" s="1" t="s">
        <v>63</v>
      </c>
      <c r="E81" s="24">
        <f>LARGE((H81,K81,N81,Q81,T81,W81),1)+LARGE((H81,K81,N81,Q81,T81,W81),2)+LARGE((H81,K81,N81,Q81,T81,W81),3)+LARGE((H81,K81,N81,Q81,T81,W81),4)</f>
        <v>0</v>
      </c>
      <c r="F81" s="18"/>
      <c r="H81" s="6">
        <f t="shared" si="12"/>
        <v>0</v>
      </c>
      <c r="I81" s="18"/>
      <c r="K81" s="6">
        <f t="shared" si="13"/>
        <v>0</v>
      </c>
      <c r="L81" s="16"/>
      <c r="N81" s="6">
        <f t="shared" si="17"/>
        <v>0</v>
      </c>
      <c r="O81" s="16"/>
      <c r="Q81" s="6">
        <f t="shared" si="14"/>
        <v>0</v>
      </c>
      <c r="R81" s="18"/>
      <c r="T81" s="7">
        <f t="shared" si="15"/>
        <v>0</v>
      </c>
      <c r="U81" s="18"/>
      <c r="W81" s="7">
        <f t="shared" si="16"/>
        <v>0</v>
      </c>
    </row>
    <row r="82" spans="1:23" ht="12.75" hidden="1">
      <c r="A82" s="13"/>
      <c r="B82" t="s">
        <v>21</v>
      </c>
      <c r="C82" s="1">
        <v>82</v>
      </c>
      <c r="D82" s="1" t="s">
        <v>22</v>
      </c>
      <c r="E82" s="24">
        <f>LARGE((H82,K82,N82,Q82,T82,W82),1)+LARGE((H82,K82,N82,Q82,T82,W82),2)+LARGE((H82,K82,N82,Q82,T82,W82),3)+LARGE((H82,K82,N82,Q82,T82,W82),4)</f>
        <v>0</v>
      </c>
      <c r="F82" s="18"/>
      <c r="H82" s="6">
        <f t="shared" si="12"/>
        <v>0</v>
      </c>
      <c r="I82" s="18"/>
      <c r="K82" s="6">
        <f t="shared" si="13"/>
        <v>0</v>
      </c>
      <c r="L82" s="16"/>
      <c r="N82" s="6">
        <f t="shared" si="17"/>
        <v>0</v>
      </c>
      <c r="O82" s="16"/>
      <c r="Q82" s="6">
        <f t="shared" si="14"/>
        <v>0</v>
      </c>
      <c r="R82" s="16"/>
      <c r="T82" s="7">
        <f t="shared" si="15"/>
        <v>0</v>
      </c>
      <c r="U82" s="16"/>
      <c r="W82" s="7">
        <f t="shared" si="16"/>
        <v>0</v>
      </c>
    </row>
    <row r="83" spans="1:23" ht="12.75" hidden="1">
      <c r="A83" s="13"/>
      <c r="B83" t="s">
        <v>48</v>
      </c>
      <c r="C83" s="1">
        <v>77</v>
      </c>
      <c r="D83" s="1" t="s">
        <v>59</v>
      </c>
      <c r="E83" s="24">
        <f>LARGE((H83,K83,N83,Q83,T83,W83),1)+LARGE((H83,K83,N83,Q83,T83,W83),2)+LARGE((H83,K83,N83,Q83,T83,W83),3)+LARGE((H83,K83,N83,Q83,T83,W83),4)</f>
        <v>0</v>
      </c>
      <c r="F83" s="18"/>
      <c r="H83" s="6">
        <f t="shared" si="12"/>
        <v>0</v>
      </c>
      <c r="I83" s="18"/>
      <c r="K83" s="6">
        <f t="shared" si="13"/>
        <v>0</v>
      </c>
      <c r="L83" s="16"/>
      <c r="N83" s="6">
        <f t="shared" si="17"/>
        <v>0</v>
      </c>
      <c r="O83" s="16"/>
      <c r="Q83" s="6">
        <f t="shared" si="14"/>
        <v>0</v>
      </c>
      <c r="R83" s="16"/>
      <c r="T83" s="7">
        <f t="shared" si="15"/>
        <v>0</v>
      </c>
      <c r="U83" s="16"/>
      <c r="W83" s="7">
        <f t="shared" si="16"/>
        <v>0</v>
      </c>
    </row>
    <row r="84" spans="1:23" ht="12.75" hidden="1">
      <c r="A84" s="13"/>
      <c r="B84" t="s">
        <v>51</v>
      </c>
      <c r="C84" s="1">
        <v>87</v>
      </c>
      <c r="D84" s="1" t="s">
        <v>52</v>
      </c>
      <c r="E84" s="24">
        <f>LARGE((H84,K84,N84,Q84,T84,W84),1)+LARGE((H84,K84,N84,Q84,T84,W84),2)+LARGE((H84,K84,N84,Q84,T84,W84),3)+LARGE((H84,K84,N84,Q84,T84,W84),4)</f>
        <v>0</v>
      </c>
      <c r="F84" s="18"/>
      <c r="H84" s="6">
        <f t="shared" si="12"/>
        <v>0</v>
      </c>
      <c r="I84" s="18"/>
      <c r="K84" s="6">
        <f t="shared" si="13"/>
        <v>0</v>
      </c>
      <c r="L84" s="16"/>
      <c r="N84" s="6">
        <f t="shared" si="17"/>
        <v>0</v>
      </c>
      <c r="O84" s="16"/>
      <c r="Q84" s="6">
        <f t="shared" si="14"/>
        <v>0</v>
      </c>
      <c r="R84" s="18"/>
      <c r="T84" s="7">
        <f t="shared" si="15"/>
        <v>0</v>
      </c>
      <c r="U84" s="16"/>
      <c r="W84" s="7">
        <f t="shared" si="16"/>
        <v>0</v>
      </c>
    </row>
    <row r="85" spans="1:23" ht="12.75" hidden="1">
      <c r="A85" s="13"/>
      <c r="B85" t="s">
        <v>54</v>
      </c>
      <c r="C85" s="1">
        <v>80</v>
      </c>
      <c r="D85" s="1" t="s">
        <v>14</v>
      </c>
      <c r="E85" s="24">
        <f>LARGE((H85,K85,N85,Q85,T85,W85),1)+LARGE((H85,K85,N85,Q85,T85,W85),2)+LARGE((H85,K85,N85,Q85,T85,W85),3)+LARGE((H85,K85,N85,Q85,T85,W85),4)</f>
        <v>0</v>
      </c>
      <c r="F85" s="18"/>
      <c r="H85" s="6">
        <f t="shared" si="12"/>
        <v>0</v>
      </c>
      <c r="I85" s="18"/>
      <c r="K85" s="6">
        <f t="shared" si="13"/>
        <v>0</v>
      </c>
      <c r="L85" s="16"/>
      <c r="N85" s="6">
        <f t="shared" si="17"/>
        <v>0</v>
      </c>
      <c r="O85" s="16"/>
      <c r="Q85" s="6">
        <f t="shared" si="14"/>
        <v>0</v>
      </c>
      <c r="R85" s="18"/>
      <c r="T85" s="7">
        <f t="shared" si="15"/>
        <v>0</v>
      </c>
      <c r="U85" s="16"/>
      <c r="W85" s="7">
        <f t="shared" si="16"/>
        <v>0</v>
      </c>
    </row>
    <row r="86" spans="1:23" ht="12.75" hidden="1">
      <c r="A86" s="13"/>
      <c r="B86" t="s">
        <v>64</v>
      </c>
      <c r="C86" s="1">
        <v>67</v>
      </c>
      <c r="D86" s="1" t="s">
        <v>65</v>
      </c>
      <c r="E86" s="24">
        <f>LARGE((H86,K86,N86,Q86,T86,W86),1)+LARGE((H86,K86,N86,Q86,T86,W86),2)+LARGE((H86,K86,N86,Q86,T86,W86),3)+LARGE((H86,K86,N86,Q86,T86,W86),4)</f>
        <v>0</v>
      </c>
      <c r="F86" s="18"/>
      <c r="H86" s="6">
        <f t="shared" si="12"/>
        <v>0</v>
      </c>
      <c r="I86" s="18"/>
      <c r="K86" s="6">
        <f t="shared" si="13"/>
        <v>0</v>
      </c>
      <c r="L86" s="16"/>
      <c r="N86" s="6">
        <f t="shared" si="17"/>
        <v>0</v>
      </c>
      <c r="O86" s="16"/>
      <c r="Q86" s="6">
        <f t="shared" si="14"/>
        <v>0</v>
      </c>
      <c r="R86" s="18"/>
      <c r="T86" s="7">
        <f t="shared" si="15"/>
        <v>0</v>
      </c>
      <c r="U86" s="18"/>
      <c r="W86" s="7">
        <f t="shared" si="16"/>
        <v>0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Unitis</cp:lastModifiedBy>
  <cp:lastPrinted>2005-08-15T09:02:50Z</cp:lastPrinted>
  <dcterms:created xsi:type="dcterms:W3CDTF">2005-05-16T16:50:14Z</dcterms:created>
  <dcterms:modified xsi:type="dcterms:W3CDTF">2009-06-07T20:38:43Z</dcterms:modified>
  <cp:category/>
  <cp:version/>
  <cp:contentType/>
  <cp:contentStatus/>
</cp:coreProperties>
</file>