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inscriere co.s.04" sheetId="1" r:id="rId1"/>
    <sheet name="REZ VECHI 0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<sst xmlns="http://schemas.openxmlformats.org/spreadsheetml/2006/main" count="825" uniqueCount="298">
  <si>
    <t>Numele si prenumele</t>
  </si>
  <si>
    <t xml:space="preserve">Clubul </t>
  </si>
  <si>
    <t xml:space="preserve">Localitatea </t>
  </si>
  <si>
    <t>Start</t>
  </si>
  <si>
    <t>Timp</t>
  </si>
  <si>
    <t xml:space="preserve">Timp </t>
  </si>
  <si>
    <t xml:space="preserve"> Et.I</t>
  </si>
  <si>
    <t>sosire</t>
  </si>
  <si>
    <t>real.I</t>
  </si>
  <si>
    <t xml:space="preserve"> Et.II</t>
  </si>
  <si>
    <t>real II</t>
  </si>
  <si>
    <t xml:space="preserve"> cum.</t>
  </si>
  <si>
    <t>CATEGORIA F 10</t>
  </si>
  <si>
    <t>Kolozsi Orsolya</t>
  </si>
  <si>
    <t>Pal.Copiilor</t>
  </si>
  <si>
    <t>M.Ciuc</t>
  </si>
  <si>
    <t>Pagu Ionela</t>
  </si>
  <si>
    <t xml:space="preserve">Carpati </t>
  </si>
  <si>
    <t>Kedves Krisztina</t>
  </si>
  <si>
    <t>Rakossy Agnes</t>
  </si>
  <si>
    <t>Orosz Emese</t>
  </si>
  <si>
    <t>CATEGORIA F12</t>
  </si>
  <si>
    <t>Focze Izabella</t>
  </si>
  <si>
    <t>Gyorfi Melinda</t>
  </si>
  <si>
    <t>Dumitrache Nicoleta</t>
  </si>
  <si>
    <t>Carpati</t>
  </si>
  <si>
    <t>Bondod Emoke</t>
  </si>
  <si>
    <t>Albert Bernadett</t>
  </si>
  <si>
    <t>Pagu Lenuta</t>
  </si>
  <si>
    <t>CATEGORIA F14</t>
  </si>
  <si>
    <t>Szallay Lilla</t>
  </si>
  <si>
    <t>Cicel Ancuta</t>
  </si>
  <si>
    <t xml:space="preserve">Benchea Ioana </t>
  </si>
  <si>
    <t xml:space="preserve">Muresan Maria </t>
  </si>
  <si>
    <t>C.S.S.</t>
  </si>
  <si>
    <t>Baia Sprie</t>
  </si>
  <si>
    <t>Dimeny Timea</t>
  </si>
  <si>
    <t>Fodor Judit</t>
  </si>
  <si>
    <t>Gergely Hainal</t>
  </si>
  <si>
    <t>Kolozsi Katalin</t>
  </si>
  <si>
    <t>Vrancean Lacramioa</t>
  </si>
  <si>
    <t>Fulop Tunde</t>
  </si>
  <si>
    <t>Csilip Marta</t>
  </si>
  <si>
    <t>CATEGORIA F16</t>
  </si>
  <si>
    <t>Chira Anca</t>
  </si>
  <si>
    <t>92.08</t>
  </si>
  <si>
    <t>Orosz Ingrid</t>
  </si>
  <si>
    <t>Iancu Nicoleta</t>
  </si>
  <si>
    <t>Hasmas</t>
  </si>
  <si>
    <t>Balan</t>
  </si>
  <si>
    <t>Patras Ancuta</t>
  </si>
  <si>
    <t>Dogaru Florentina</t>
  </si>
  <si>
    <t xml:space="preserve">CATEGORIA F 18 </t>
  </si>
  <si>
    <t>Rasnita Anca</t>
  </si>
  <si>
    <t>Ene Melania</t>
  </si>
  <si>
    <t>Capra Mihaela</t>
  </si>
  <si>
    <t>CATEGORIA F21</t>
  </si>
  <si>
    <t>Csucs Monika</t>
  </si>
  <si>
    <t>Birta Melania</t>
  </si>
  <si>
    <t>Duca Valentina</t>
  </si>
  <si>
    <t xml:space="preserve">Hasmas </t>
  </si>
  <si>
    <t>Orosz Erszebet</t>
  </si>
  <si>
    <t>CATEGORIA M10</t>
  </si>
  <si>
    <t>Molnar Arpad</t>
  </si>
  <si>
    <t>Gergely Csaba</t>
  </si>
  <si>
    <t>Chiosea Silviu</t>
  </si>
  <si>
    <t>Dimeny Szabolcs</t>
  </si>
  <si>
    <t>Benchea Ciprian</t>
  </si>
  <si>
    <t>Biro Szabolcs</t>
  </si>
  <si>
    <t>Bejenaru Marius</t>
  </si>
  <si>
    <t>David Silviu</t>
  </si>
  <si>
    <t>Suciu Andras</t>
  </si>
  <si>
    <t>CATEGORIA M 12</t>
  </si>
  <si>
    <t>Teslovan Ovidiu</t>
  </si>
  <si>
    <t>Moldovan Adrian</t>
  </si>
  <si>
    <t>Szallay Kund</t>
  </si>
  <si>
    <t>Netu Liviu</t>
  </si>
  <si>
    <t>Zaharia Remus</t>
  </si>
  <si>
    <t>Cristea Crisrian</t>
  </si>
  <si>
    <t>Suciu Ion</t>
  </si>
  <si>
    <t>Peter Zsolt</t>
  </si>
  <si>
    <t>Sebestin Gabriel</t>
  </si>
  <si>
    <t>Csiszer Szabolcs</t>
  </si>
  <si>
    <t>Vranceanu Attila</t>
  </si>
  <si>
    <t>Dobila Razvan</t>
  </si>
  <si>
    <t>Laposi Soma</t>
  </si>
  <si>
    <t>Szabo Eduard</t>
  </si>
  <si>
    <t>Babadac Tudor</t>
  </si>
  <si>
    <t>CATEGORIA M14</t>
  </si>
  <si>
    <t>Suciu Simion</t>
  </si>
  <si>
    <t>Molnar Lorand</t>
  </si>
  <si>
    <t>Patras Ionut</t>
  </si>
  <si>
    <t>Vaszi Benedek</t>
  </si>
  <si>
    <t>Rofel Marius</t>
  </si>
  <si>
    <t>Kucerik Levente</t>
  </si>
  <si>
    <t>Sarossy Kadasa</t>
  </si>
  <si>
    <t>Boros Rezso</t>
  </si>
  <si>
    <t>Candea Liviu</t>
  </si>
  <si>
    <t>Fodor Hunor</t>
  </si>
  <si>
    <t>Budau Cristian</t>
  </si>
  <si>
    <t>Streza Vlad</t>
  </si>
  <si>
    <t>Haja Viorel</t>
  </si>
  <si>
    <t>Bacila Radu</t>
  </si>
  <si>
    <t>Krompaczki Mihai</t>
  </si>
  <si>
    <t>Barnea Sebastian</t>
  </si>
  <si>
    <t>CATEGORIA M 16</t>
  </si>
  <si>
    <t>Csucs Klaus</t>
  </si>
  <si>
    <t>Muresan Andrei</t>
  </si>
  <si>
    <t>Csillip Zoltan</t>
  </si>
  <si>
    <t>Szep Zoltan</t>
  </si>
  <si>
    <t>Dobre Andrei</t>
  </si>
  <si>
    <t>Urdea Radu</t>
  </si>
  <si>
    <t>Gal Ciprian</t>
  </si>
  <si>
    <t>CATEGORIA M18</t>
  </si>
  <si>
    <t>Grama Petru</t>
  </si>
  <si>
    <t>Dobreanu Teodor</t>
  </si>
  <si>
    <t>Corobean Ciprian</t>
  </si>
  <si>
    <t>Marian Ciprian</t>
  </si>
  <si>
    <t>Marian Cristian</t>
  </si>
  <si>
    <t>Bartos Csongor</t>
  </si>
  <si>
    <t>Simo Janos</t>
  </si>
  <si>
    <t>Balint Ralf</t>
  </si>
  <si>
    <t xml:space="preserve">Furtuna Andrei </t>
  </si>
  <si>
    <t>CATEGORIA M 21</t>
  </si>
  <si>
    <t>Szasz Janos</t>
  </si>
  <si>
    <t>Tusnad</t>
  </si>
  <si>
    <t>Radu Razvan</t>
  </si>
  <si>
    <t>Enache Cristian</t>
  </si>
  <si>
    <t>Csucs Andras</t>
  </si>
  <si>
    <t xml:space="preserve">CONCURS INTERJUDETEAN DE ORIENTARE PE SCHIURI </t>
  </si>
  <si>
    <t>07-08 FEBR. 2004</t>
  </si>
  <si>
    <t xml:space="preserve">MORAIT IVONA </t>
  </si>
  <si>
    <t>PAGU IONELA</t>
  </si>
  <si>
    <t>KOVACS ESTER</t>
  </si>
  <si>
    <t>GYORFI MELINDA</t>
  </si>
  <si>
    <t>PAGU LENUTA</t>
  </si>
  <si>
    <t>DUMITRACHE OANA</t>
  </si>
  <si>
    <t>CHIRA ANCA</t>
  </si>
  <si>
    <t>FODOR JUDIT</t>
  </si>
  <si>
    <t>VRANCEANU LACRI</t>
  </si>
  <si>
    <t>CSILIP MARTA</t>
  </si>
  <si>
    <t>DIMENY TIMEA</t>
  </si>
  <si>
    <t>RASNITA ANCA</t>
  </si>
  <si>
    <t>Victoria</t>
  </si>
  <si>
    <t>KUCSERIK BEATA</t>
  </si>
  <si>
    <t>BORS ANCA</t>
  </si>
  <si>
    <t>C.S.U.</t>
  </si>
  <si>
    <t>Brasov</t>
  </si>
  <si>
    <t>Loc</t>
  </si>
  <si>
    <t>CATEGORIA F 35</t>
  </si>
  <si>
    <t>CONDREA CIPRIAN</t>
  </si>
  <si>
    <t>GYORGY ARON</t>
  </si>
  <si>
    <t>BERSAN PAUL</t>
  </si>
  <si>
    <t>VRANCEANU ATTILA</t>
  </si>
  <si>
    <t>NETU LIVIU</t>
  </si>
  <si>
    <t>PETER ZSOLT</t>
  </si>
  <si>
    <t>DIMENY SZABOLCS</t>
  </si>
  <si>
    <t>Viromet</t>
  </si>
  <si>
    <t>SZEP ZOLTAN</t>
  </si>
  <si>
    <t>DOPOVECZ MIRCEA</t>
  </si>
  <si>
    <t>JANTEA ALEXANDRU</t>
  </si>
  <si>
    <t>SUCIU SIMION</t>
  </si>
  <si>
    <t>KUCSERIK LEVENTE</t>
  </si>
  <si>
    <t>ROFEL MARIUS</t>
  </si>
  <si>
    <t>HAJA VIOREL</t>
  </si>
  <si>
    <t>IONITA PAUL</t>
  </si>
  <si>
    <t>POPA BOGDAN</t>
  </si>
  <si>
    <t>BOLOG LIVIU</t>
  </si>
  <si>
    <t>CATEGORIA M 18</t>
  </si>
  <si>
    <t>DOBRE ANDREI</t>
  </si>
  <si>
    <t xml:space="preserve">MOLNAR LORAND </t>
  </si>
  <si>
    <t>STUPU PETRU</t>
  </si>
  <si>
    <t>MUSCOIU IONUT</t>
  </si>
  <si>
    <t>CATEGORIA F 12</t>
  </si>
  <si>
    <t xml:space="preserve">MORAIT ROXANA </t>
  </si>
  <si>
    <t xml:space="preserve">KOLOSZI ORSZOLYA </t>
  </si>
  <si>
    <t xml:space="preserve">VULTUR ADA </t>
  </si>
  <si>
    <t>LAZAR ANDREEA</t>
  </si>
  <si>
    <t>B.Sprie</t>
  </si>
  <si>
    <t>ZAH-GIT IOANA</t>
  </si>
  <si>
    <t>RAT ANDRADA</t>
  </si>
  <si>
    <t xml:space="preserve">JELER ILEANA </t>
  </si>
  <si>
    <t>PATRAS ANCUTA</t>
  </si>
  <si>
    <t xml:space="preserve">Altius </t>
  </si>
  <si>
    <t>Roman</t>
  </si>
  <si>
    <t xml:space="preserve">IANCU NICOLETA </t>
  </si>
  <si>
    <t>CATEGORIA M12</t>
  </si>
  <si>
    <t>GIORGICA ALEX</t>
  </si>
  <si>
    <t>ALBERT BERNADETT</t>
  </si>
  <si>
    <t>CSUCS UVE</t>
  </si>
  <si>
    <t>BECZE ARPAD</t>
  </si>
  <si>
    <t>TIMAR GYULA</t>
  </si>
  <si>
    <t>KOVACS SZABOLCS</t>
  </si>
  <si>
    <t>TULIT TRISTAN</t>
  </si>
  <si>
    <t>SZABOU VLAD</t>
  </si>
  <si>
    <t>BORCA COSMIN</t>
  </si>
  <si>
    <t>DUNCA MARIUS</t>
  </si>
  <si>
    <t>ANDRECA CIPRIAN</t>
  </si>
  <si>
    <t>ANDRECA FLORIN</t>
  </si>
  <si>
    <t>DRAGAN SERGIU</t>
  </si>
  <si>
    <t>PETRACHE ANDREI</t>
  </si>
  <si>
    <t>PERPELEA OVIDIU</t>
  </si>
  <si>
    <t xml:space="preserve">Metalul </t>
  </si>
  <si>
    <t>Plopeni</t>
  </si>
  <si>
    <t>IANCU GHEORGHE</t>
  </si>
  <si>
    <t>GIORGICA MARCEL</t>
  </si>
  <si>
    <t>CRISTEA CRISTIAN</t>
  </si>
  <si>
    <t xml:space="preserve">PATRAS IONUT </t>
  </si>
  <si>
    <t>BARNEA SEBASTIAN</t>
  </si>
  <si>
    <t>VASII BENEDIC</t>
  </si>
  <si>
    <t>CSILIP ZOLTAN</t>
  </si>
  <si>
    <t>MARIAN CIPRIAN</t>
  </si>
  <si>
    <t>CATEGORIA M 20</t>
  </si>
  <si>
    <t>BRANDUSE IONUT</t>
  </si>
  <si>
    <t>GAL CIPRIAN</t>
  </si>
  <si>
    <t>HOREA ALEXANDRU</t>
  </si>
  <si>
    <t>URDEA RADU</t>
  </si>
  <si>
    <t>GRAMA PETRU</t>
  </si>
  <si>
    <t>TRIF MIHAI</t>
  </si>
  <si>
    <t>TAMAS RELU</t>
  </si>
  <si>
    <t>TANTAR LIVIU</t>
  </si>
  <si>
    <t>BOSTAN ADRIAN</t>
  </si>
  <si>
    <t>POPA CIPRIAN</t>
  </si>
  <si>
    <t>ZETE RADU</t>
  </si>
  <si>
    <t>M35</t>
  </si>
  <si>
    <t xml:space="preserve">FEY SANDOR </t>
  </si>
  <si>
    <t>Transilva</t>
  </si>
  <si>
    <t>Cluj</t>
  </si>
  <si>
    <t>FEY CLARA</t>
  </si>
  <si>
    <t xml:space="preserve">BORZASI ROXANA </t>
  </si>
  <si>
    <t>POP LIVIA</t>
  </si>
  <si>
    <t>DEMIAN FLORINA</t>
  </si>
  <si>
    <t>B.Mare</t>
  </si>
  <si>
    <t>CATEGORIA F20</t>
  </si>
  <si>
    <t xml:space="preserve">POP RAMONA </t>
  </si>
  <si>
    <t>Star-Team</t>
  </si>
  <si>
    <t xml:space="preserve">ENE ANAMARIA </t>
  </si>
  <si>
    <t>DICSO ALEXANDRA</t>
  </si>
  <si>
    <t>RACZ RODICA</t>
  </si>
  <si>
    <t>RACZ ADELA</t>
  </si>
  <si>
    <t>CSUCS KLAUSI</t>
  </si>
  <si>
    <t>CSUCS ANDRAS</t>
  </si>
  <si>
    <t>CSUCS MONIKA</t>
  </si>
  <si>
    <t>BRANER ADRIAN</t>
  </si>
  <si>
    <t>BRANER ANDREI</t>
  </si>
  <si>
    <t>BORZASI SANDOR</t>
  </si>
  <si>
    <t>CIUBOTEANU IONEL</t>
  </si>
  <si>
    <t>PIRINGIU   MARINELA</t>
  </si>
  <si>
    <t>Univ.</t>
  </si>
  <si>
    <t>Craiova</t>
  </si>
  <si>
    <t>MINOIU VERONICA</t>
  </si>
  <si>
    <t>RUSESCU IULIANA</t>
  </si>
  <si>
    <t>MINOIU EMILIAN</t>
  </si>
  <si>
    <t>BRABIESCU PAUL</t>
  </si>
  <si>
    <t>ALEXANDRU AURELIAN</t>
  </si>
  <si>
    <t xml:space="preserve">KRIS ARNOLD </t>
  </si>
  <si>
    <t>Stiinta  E.S.</t>
  </si>
  <si>
    <t>CHIUZBAIAN SORIN</t>
  </si>
  <si>
    <t>MINCHIRASI DRAGOS</t>
  </si>
  <si>
    <t>MAIORESCU IRINA</t>
  </si>
  <si>
    <t>Mentor-Silva</t>
  </si>
  <si>
    <t>Bucuresti</t>
  </si>
  <si>
    <t xml:space="preserve">MAIORESCU MIRCEA </t>
  </si>
  <si>
    <t xml:space="preserve">DANILA LIVIU </t>
  </si>
  <si>
    <t>BOGYA TAMAS</t>
  </si>
  <si>
    <t>BUNEA FLORIN</t>
  </si>
  <si>
    <t>Otopeni</t>
  </si>
  <si>
    <t>GRERC IULIU</t>
  </si>
  <si>
    <t>MURESAN EDUARD</t>
  </si>
  <si>
    <t>POP LARISA</t>
  </si>
  <si>
    <t>NAGY MELINDA</t>
  </si>
  <si>
    <t>AUER MONICA</t>
  </si>
  <si>
    <t>PETRUT MIHAELA</t>
  </si>
  <si>
    <t>DANILA ANDREEA</t>
  </si>
  <si>
    <t>MOTICA ANCUTA</t>
  </si>
  <si>
    <t>Spria</t>
  </si>
  <si>
    <t>BECZE SARLOTA</t>
  </si>
  <si>
    <t>VULTUR ALEX.</t>
  </si>
  <si>
    <t>MORAR ALEXANDRA</t>
  </si>
  <si>
    <t>CSS</t>
  </si>
  <si>
    <t>DESC.</t>
  </si>
  <si>
    <t>DAVID ALEXANDRU</t>
  </si>
  <si>
    <t>Metalul</t>
  </si>
  <si>
    <t>GABOR FLORIN</t>
  </si>
  <si>
    <t>CRISTIAN MARIAN</t>
  </si>
  <si>
    <t>NAGY KONRAD</t>
  </si>
  <si>
    <t>desc</t>
  </si>
  <si>
    <t>IONESCU LUCIAN</t>
  </si>
  <si>
    <t>I</t>
  </si>
  <si>
    <t>II</t>
  </si>
  <si>
    <t>III</t>
  </si>
  <si>
    <t>48,08</t>
  </si>
  <si>
    <t>Star Team</t>
  </si>
  <si>
    <t xml:space="preserve">Campionatele  Nationale de Orientare pe schiuri </t>
  </si>
  <si>
    <t>IV</t>
  </si>
  <si>
    <t>Bucin 21- Chirui 23 feb. 2004</t>
  </si>
  <si>
    <t>LD</t>
  </si>
  <si>
    <t>MD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</si>
</sst>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2" fontId="0" fillId="0" borderId="2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6" xfId="0" applyFill="1" applyBorder="1" applyAlignment="1">
      <alignment/>
    </xf>
    <xf numFmtId="2" fontId="0" fillId="0" borderId="6" xfId="0" applyNumberFormat="1" applyFill="1" applyBorder="1" applyAlignment="1">
      <alignment/>
    </xf>
    <xf numFmtId="0" fontId="0" fillId="0" borderId="6" xfId="0" applyNumberForma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 horizontal="center"/>
    </xf>
    <xf numFmtId="9" fontId="0" fillId="0" borderId="6" xfId="21" applyBorder="1" applyAlignment="1">
      <alignment/>
    </xf>
    <xf numFmtId="0" fontId="0" fillId="0" borderId="2" xfId="0" applyFill="1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1" xfId="0" applyNumberFormat="1" applyBorder="1" applyAlignment="1">
      <alignment/>
    </xf>
    <xf numFmtId="0" fontId="0" fillId="0" borderId="9" xfId="0" applyBorder="1" applyAlignment="1">
      <alignment/>
    </xf>
    <xf numFmtId="2" fontId="0" fillId="0" borderId="9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9" fontId="0" fillId="0" borderId="0" xfId="21" applyBorder="1" applyAlignment="1">
      <alignment/>
    </xf>
    <xf numFmtId="0" fontId="0" fillId="0" borderId="6" xfId="0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6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" fontId="0" fillId="0" borderId="6" xfId="0" applyNumberFormat="1" applyBorder="1" applyAlignment="1">
      <alignment horizontal="right"/>
    </xf>
    <xf numFmtId="0" fontId="0" fillId="0" borderId="10" xfId="0" applyNumberFormat="1" applyBorder="1" applyAlignment="1">
      <alignment horizontal="center" wrapText="1"/>
    </xf>
    <xf numFmtId="0" fontId="0" fillId="0" borderId="11" xfId="0" applyNumberForma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3" xfId="0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177"/>
  <sheetViews>
    <sheetView tabSelected="1" workbookViewId="0" topLeftCell="A1">
      <selection activeCell="N7" sqref="N7"/>
    </sheetView>
  </sheetViews>
  <sheetFormatPr defaultColWidth="9.140625" defaultRowHeight="12.75"/>
  <cols>
    <col min="1" max="1" width="21.7109375" style="0" customWidth="1"/>
    <col min="2" max="2" width="10.7109375" style="0" customWidth="1"/>
    <col min="3" max="3" width="8.8515625" style="0" customWidth="1"/>
    <col min="4" max="4" width="5.57421875" style="0" hidden="1" customWidth="1"/>
    <col min="5" max="5" width="6.7109375" style="0" hidden="1" customWidth="1"/>
    <col min="6" max="6" width="6.7109375" style="0" customWidth="1"/>
    <col min="7" max="7" width="5.7109375" style="0" customWidth="1"/>
    <col min="8" max="8" width="6.7109375" style="0" hidden="1" customWidth="1"/>
    <col min="9" max="9" width="6.7109375" style="0" customWidth="1"/>
    <col min="10" max="10" width="8.28125" style="0" customWidth="1"/>
    <col min="11" max="11" width="2.00390625" style="0" hidden="1" customWidth="1"/>
  </cols>
  <sheetData>
    <row r="1" spans="1:10" ht="12.75">
      <c r="A1" s="52"/>
      <c r="B1" s="52" t="s">
        <v>293</v>
      </c>
      <c r="C1" s="52"/>
      <c r="D1" s="52"/>
      <c r="E1" s="53"/>
      <c r="F1" s="52"/>
      <c r="G1" s="52"/>
      <c r="H1" s="52"/>
      <c r="I1" s="52"/>
      <c r="J1" s="52"/>
    </row>
    <row r="2" spans="1:10" ht="12.75">
      <c r="A2" s="52"/>
      <c r="B2" s="52" t="s">
        <v>295</v>
      </c>
      <c r="C2" s="52"/>
      <c r="D2" s="52"/>
      <c r="E2" s="53"/>
      <c r="F2" s="52"/>
      <c r="G2" s="52"/>
      <c r="H2" s="52"/>
      <c r="I2" s="52"/>
      <c r="J2" s="52"/>
    </row>
    <row r="3" spans="1:13" ht="12.75">
      <c r="A3" s="10"/>
      <c r="B3" s="10"/>
      <c r="C3" s="10"/>
      <c r="D3" s="10"/>
      <c r="E3" s="9"/>
      <c r="F3" s="10" t="s">
        <v>296</v>
      </c>
      <c r="G3" s="10"/>
      <c r="H3" s="10"/>
      <c r="I3" s="10" t="s">
        <v>297</v>
      </c>
      <c r="J3" s="10"/>
      <c r="K3" s="10"/>
      <c r="L3" s="10"/>
      <c r="M3" s="10"/>
    </row>
    <row r="4" spans="1:13" ht="12.75">
      <c r="A4" s="42" t="s">
        <v>0</v>
      </c>
      <c r="B4" s="42" t="s">
        <v>1</v>
      </c>
      <c r="C4" s="42" t="s">
        <v>2</v>
      </c>
      <c r="D4" s="2" t="s">
        <v>3</v>
      </c>
      <c r="E4" s="3" t="s">
        <v>4</v>
      </c>
      <c r="F4" s="2" t="s">
        <v>4</v>
      </c>
      <c r="G4" s="2" t="s">
        <v>148</v>
      </c>
      <c r="H4" s="2" t="s">
        <v>4</v>
      </c>
      <c r="I4" s="2" t="s">
        <v>5</v>
      </c>
      <c r="J4" s="2" t="s">
        <v>4</v>
      </c>
      <c r="K4" s="45" t="s">
        <v>148</v>
      </c>
      <c r="L4" s="47"/>
      <c r="M4" s="2"/>
    </row>
    <row r="5" spans="1:13" ht="12.75">
      <c r="A5" s="43"/>
      <c r="B5" s="43"/>
      <c r="C5" s="43"/>
      <c r="D5" s="4" t="s">
        <v>6</v>
      </c>
      <c r="E5" s="5" t="s">
        <v>7</v>
      </c>
      <c r="F5" s="4" t="s">
        <v>8</v>
      </c>
      <c r="G5" s="4"/>
      <c r="H5" s="4" t="s">
        <v>7</v>
      </c>
      <c r="I5" s="4" t="s">
        <v>10</v>
      </c>
      <c r="J5" s="4" t="s">
        <v>11</v>
      </c>
      <c r="K5" s="46"/>
      <c r="L5" s="48" t="s">
        <v>148</v>
      </c>
      <c r="M5" s="29"/>
    </row>
    <row r="6" spans="1:13" ht="12.75">
      <c r="A6" s="24" t="s">
        <v>173</v>
      </c>
      <c r="B6" s="24"/>
      <c r="C6" s="24"/>
      <c r="D6" s="24"/>
      <c r="E6" s="9"/>
      <c r="F6" s="10"/>
      <c r="G6" s="10"/>
      <c r="H6" s="10"/>
      <c r="I6" s="10"/>
      <c r="J6" s="10"/>
      <c r="K6" s="11"/>
      <c r="L6" s="29"/>
      <c r="M6" s="29"/>
    </row>
    <row r="7" spans="1:13" ht="12.75">
      <c r="A7" s="37" t="s">
        <v>278</v>
      </c>
      <c r="B7" s="12" t="s">
        <v>17</v>
      </c>
      <c r="C7" s="12" t="s">
        <v>15</v>
      </c>
      <c r="D7" s="24"/>
      <c r="E7" s="9"/>
      <c r="F7" s="10">
        <v>117.04</v>
      </c>
      <c r="G7" s="10"/>
      <c r="H7" s="10"/>
      <c r="I7" s="10"/>
      <c r="J7" s="10" t="s">
        <v>286</v>
      </c>
      <c r="K7" s="11"/>
      <c r="L7" s="10"/>
      <c r="M7" s="10"/>
    </row>
    <row r="8" spans="1:13" ht="12.75">
      <c r="A8" s="10" t="s">
        <v>131</v>
      </c>
      <c r="B8" s="12" t="s">
        <v>17</v>
      </c>
      <c r="C8" s="12" t="s">
        <v>15</v>
      </c>
      <c r="D8" s="10">
        <v>38</v>
      </c>
      <c r="E8" s="9"/>
      <c r="F8" s="9">
        <v>115.15</v>
      </c>
      <c r="G8" s="10"/>
      <c r="H8" s="10"/>
      <c r="J8" s="10" t="s">
        <v>286</v>
      </c>
      <c r="K8" s="11"/>
      <c r="L8" s="10"/>
      <c r="M8" s="10"/>
    </row>
    <row r="9" spans="1:13" ht="12.75">
      <c r="A9" s="12" t="s">
        <v>174</v>
      </c>
      <c r="B9" s="12" t="s">
        <v>17</v>
      </c>
      <c r="C9" s="10" t="s">
        <v>15</v>
      </c>
      <c r="D9" s="10">
        <v>58</v>
      </c>
      <c r="E9" s="9"/>
      <c r="F9" s="9">
        <v>89.58</v>
      </c>
      <c r="G9" s="10"/>
      <c r="H9" s="10"/>
      <c r="I9" s="10">
        <v>70.14</v>
      </c>
      <c r="J9" s="10">
        <v>160.12</v>
      </c>
      <c r="K9" s="11"/>
      <c r="L9" s="10" t="s">
        <v>290</v>
      </c>
      <c r="M9" s="10"/>
    </row>
    <row r="10" spans="1:13" ht="12.75">
      <c r="A10" s="12" t="s">
        <v>132</v>
      </c>
      <c r="B10" s="10" t="s">
        <v>25</v>
      </c>
      <c r="C10" s="10" t="s">
        <v>15</v>
      </c>
      <c r="D10" s="10">
        <v>50</v>
      </c>
      <c r="E10" s="9"/>
      <c r="F10" s="9">
        <v>98.06</v>
      </c>
      <c r="G10" s="10"/>
      <c r="H10" s="10"/>
      <c r="J10" s="10" t="s">
        <v>286</v>
      </c>
      <c r="K10" s="11"/>
      <c r="L10" s="10"/>
      <c r="M10" s="10"/>
    </row>
    <row r="11" spans="1:13" ht="12.75">
      <c r="A11" s="10" t="s">
        <v>144</v>
      </c>
      <c r="B11" s="10" t="s">
        <v>25</v>
      </c>
      <c r="C11" s="10" t="s">
        <v>15</v>
      </c>
      <c r="D11" s="10">
        <v>48</v>
      </c>
      <c r="E11" s="9"/>
      <c r="F11" s="9">
        <v>148.5</v>
      </c>
      <c r="G11" s="10"/>
      <c r="H11" s="10"/>
      <c r="I11" s="10">
        <v>114.19</v>
      </c>
      <c r="J11" s="10">
        <v>263.09</v>
      </c>
      <c r="K11" s="11"/>
      <c r="L11" s="10">
        <v>7</v>
      </c>
      <c r="M11" s="10"/>
    </row>
    <row r="12" spans="1:13" ht="12.75">
      <c r="A12" s="10" t="s">
        <v>133</v>
      </c>
      <c r="B12" s="10" t="s">
        <v>14</v>
      </c>
      <c r="C12" s="10" t="s">
        <v>15</v>
      </c>
      <c r="D12" s="39">
        <v>46</v>
      </c>
      <c r="E12" s="9"/>
      <c r="F12" s="9">
        <v>201</v>
      </c>
      <c r="G12" s="10"/>
      <c r="H12" s="10"/>
      <c r="I12" s="10">
        <v>120.25</v>
      </c>
      <c r="J12" s="10">
        <v>321.25</v>
      </c>
      <c r="K12" s="11"/>
      <c r="L12" s="10">
        <v>8</v>
      </c>
      <c r="M12" s="10"/>
    </row>
    <row r="13" spans="1:13" ht="12.75">
      <c r="A13" s="12" t="s">
        <v>175</v>
      </c>
      <c r="B13" s="10" t="s">
        <v>14</v>
      </c>
      <c r="C13" s="10" t="s">
        <v>15</v>
      </c>
      <c r="D13" s="10">
        <v>40</v>
      </c>
      <c r="E13" s="9"/>
      <c r="F13" s="9">
        <v>205</v>
      </c>
      <c r="G13" s="10"/>
      <c r="H13" s="10"/>
      <c r="I13" s="10">
        <v>48.28</v>
      </c>
      <c r="J13" s="10">
        <v>253.28</v>
      </c>
      <c r="K13" s="11"/>
      <c r="L13" s="10">
        <v>6</v>
      </c>
      <c r="M13" s="10"/>
    </row>
    <row r="14" spans="1:13" ht="12.75">
      <c r="A14" s="12" t="s">
        <v>229</v>
      </c>
      <c r="B14" s="10" t="s">
        <v>235</v>
      </c>
      <c r="C14" s="10" t="s">
        <v>232</v>
      </c>
      <c r="D14" s="10">
        <v>52</v>
      </c>
      <c r="E14" s="9"/>
      <c r="F14" s="9">
        <v>164.58</v>
      </c>
      <c r="G14" s="10"/>
      <c r="H14" s="10"/>
      <c r="I14" s="10">
        <v>79.43</v>
      </c>
      <c r="J14" s="10">
        <v>244.01</v>
      </c>
      <c r="K14" s="11"/>
      <c r="L14" s="10">
        <v>5</v>
      </c>
      <c r="M14" s="10"/>
    </row>
    <row r="15" spans="1:13" ht="12.75">
      <c r="A15" s="12" t="s">
        <v>230</v>
      </c>
      <c r="B15" s="10" t="s">
        <v>235</v>
      </c>
      <c r="C15" s="10" t="s">
        <v>232</v>
      </c>
      <c r="D15" s="10">
        <v>56</v>
      </c>
      <c r="E15" s="9"/>
      <c r="F15" s="9">
        <v>98.23</v>
      </c>
      <c r="G15" s="10"/>
      <c r="H15" s="10"/>
      <c r="I15" s="10">
        <v>40.07</v>
      </c>
      <c r="J15" s="10">
        <v>138.3</v>
      </c>
      <c r="K15" s="11"/>
      <c r="L15" s="10" t="s">
        <v>289</v>
      </c>
      <c r="M15" s="10"/>
    </row>
    <row r="16" spans="1:13" ht="12.75">
      <c r="A16" s="12" t="s">
        <v>231</v>
      </c>
      <c r="B16" s="10" t="s">
        <v>235</v>
      </c>
      <c r="C16" s="10" t="s">
        <v>232</v>
      </c>
      <c r="D16" s="10">
        <v>42</v>
      </c>
      <c r="E16" s="9"/>
      <c r="F16" s="9">
        <v>71.28</v>
      </c>
      <c r="G16" s="10"/>
      <c r="H16" s="10"/>
      <c r="I16" s="10">
        <v>32.06</v>
      </c>
      <c r="J16" s="10">
        <v>103.34</v>
      </c>
      <c r="K16" s="11"/>
      <c r="L16" s="10" t="s">
        <v>288</v>
      </c>
      <c r="M16" s="10"/>
    </row>
    <row r="17" spans="1:13" ht="12.75">
      <c r="A17" s="12" t="s">
        <v>276</v>
      </c>
      <c r="B17" s="10" t="s">
        <v>14</v>
      </c>
      <c r="C17" s="10" t="s">
        <v>15</v>
      </c>
      <c r="D17" s="10">
        <v>44</v>
      </c>
      <c r="E17" s="9"/>
      <c r="F17" s="9">
        <v>152.18</v>
      </c>
      <c r="G17" s="10"/>
      <c r="H17" s="10"/>
      <c r="I17" s="10">
        <v>53.07</v>
      </c>
      <c r="J17" s="10">
        <v>205.25</v>
      </c>
      <c r="K17" s="11"/>
      <c r="L17" s="10">
        <v>4</v>
      </c>
      <c r="M17" s="10"/>
    </row>
    <row r="18" spans="1:13" ht="12.75">
      <c r="A18" s="10"/>
      <c r="B18" s="10"/>
      <c r="C18" s="10"/>
      <c r="D18" s="10"/>
      <c r="E18" s="9"/>
      <c r="F18" s="9"/>
      <c r="G18" s="10"/>
      <c r="H18" s="10"/>
      <c r="I18" s="10"/>
      <c r="J18" s="10"/>
      <c r="K18" s="11"/>
      <c r="L18" s="10"/>
      <c r="M18" s="10"/>
    </row>
    <row r="19" spans="1:13" ht="12.75">
      <c r="A19" s="24" t="s">
        <v>29</v>
      </c>
      <c r="B19" s="10"/>
      <c r="C19" s="10"/>
      <c r="D19" s="10"/>
      <c r="E19" s="9"/>
      <c r="F19" s="9"/>
      <c r="G19" s="10"/>
      <c r="H19" s="10"/>
      <c r="I19" s="10"/>
      <c r="J19" s="10"/>
      <c r="K19" s="11"/>
      <c r="L19" s="10"/>
      <c r="M19" s="10"/>
    </row>
    <row r="20" spans="1:13" ht="12.75">
      <c r="A20" s="10" t="s">
        <v>135</v>
      </c>
      <c r="B20" s="10" t="s">
        <v>25</v>
      </c>
      <c r="C20" s="10" t="s">
        <v>15</v>
      </c>
      <c r="D20" s="10">
        <v>36</v>
      </c>
      <c r="E20" s="9"/>
      <c r="F20" s="9">
        <v>89.04</v>
      </c>
      <c r="G20" s="10"/>
      <c r="H20" s="10"/>
      <c r="I20" s="10">
        <v>69.36</v>
      </c>
      <c r="J20" s="10">
        <v>158.4</v>
      </c>
      <c r="K20" s="11"/>
      <c r="L20" s="10">
        <v>6</v>
      </c>
      <c r="M20" s="10"/>
    </row>
    <row r="21" spans="1:13" ht="12.75">
      <c r="A21" s="10" t="s">
        <v>136</v>
      </c>
      <c r="B21" s="10" t="s">
        <v>25</v>
      </c>
      <c r="C21" s="10" t="s">
        <v>15</v>
      </c>
      <c r="D21" s="10">
        <v>42</v>
      </c>
      <c r="E21" s="9"/>
      <c r="F21" s="9">
        <v>71.28</v>
      </c>
      <c r="G21" s="10"/>
      <c r="H21" s="10"/>
      <c r="I21" s="10" t="s">
        <v>286</v>
      </c>
      <c r="J21" s="10" t="s">
        <v>286</v>
      </c>
      <c r="K21" s="11"/>
      <c r="L21" s="10"/>
      <c r="M21" s="10"/>
    </row>
    <row r="22" spans="1:13" ht="12.75">
      <c r="A22" s="10" t="s">
        <v>134</v>
      </c>
      <c r="B22" s="10" t="s">
        <v>14</v>
      </c>
      <c r="C22" s="10" t="s">
        <v>15</v>
      </c>
      <c r="D22" s="10">
        <v>38</v>
      </c>
      <c r="E22" s="9"/>
      <c r="F22" s="44" t="s">
        <v>291</v>
      </c>
      <c r="G22" s="10"/>
      <c r="H22" s="10"/>
      <c r="I22" s="10">
        <v>56.2</v>
      </c>
      <c r="J22" s="10">
        <v>104.28</v>
      </c>
      <c r="K22" s="11"/>
      <c r="L22" s="10" t="s">
        <v>288</v>
      </c>
      <c r="M22" s="10"/>
    </row>
    <row r="23" spans="1:13" ht="12.75">
      <c r="A23" s="12" t="s">
        <v>188</v>
      </c>
      <c r="B23" s="10" t="s">
        <v>14</v>
      </c>
      <c r="C23" s="10" t="s">
        <v>15</v>
      </c>
      <c r="D23" s="10">
        <v>30</v>
      </c>
      <c r="E23" s="9"/>
      <c r="F23" s="9">
        <v>59.58</v>
      </c>
      <c r="G23" s="10"/>
      <c r="H23" s="10"/>
      <c r="I23" s="10">
        <v>62.53</v>
      </c>
      <c r="J23" s="10">
        <v>122.51</v>
      </c>
      <c r="K23" s="11"/>
      <c r="L23" s="10">
        <v>4</v>
      </c>
      <c r="M23" s="10"/>
    </row>
    <row r="24" spans="1:13" ht="12.75">
      <c r="A24" s="12" t="s">
        <v>176</v>
      </c>
      <c r="B24" s="24" t="s">
        <v>34</v>
      </c>
      <c r="C24" s="24" t="s">
        <v>178</v>
      </c>
      <c r="D24" s="10">
        <v>44</v>
      </c>
      <c r="E24" s="9"/>
      <c r="F24" s="9">
        <v>59.19</v>
      </c>
      <c r="G24" s="10"/>
      <c r="H24" s="10"/>
      <c r="I24" s="10">
        <v>59.31</v>
      </c>
      <c r="J24" s="10">
        <v>118.5</v>
      </c>
      <c r="K24" s="11"/>
      <c r="L24" s="10" t="s">
        <v>289</v>
      </c>
      <c r="M24" s="10"/>
    </row>
    <row r="25" spans="1:13" ht="12.75">
      <c r="A25" s="12" t="s">
        <v>177</v>
      </c>
      <c r="B25" s="24" t="s">
        <v>34</v>
      </c>
      <c r="C25" s="24" t="s">
        <v>178</v>
      </c>
      <c r="D25">
        <v>40</v>
      </c>
      <c r="E25" s="9"/>
      <c r="F25" s="9">
        <v>83.2112</v>
      </c>
      <c r="G25" s="10"/>
      <c r="H25" s="10"/>
      <c r="I25" s="10">
        <v>63.53</v>
      </c>
      <c r="J25" s="10">
        <v>147.14</v>
      </c>
      <c r="K25" s="11"/>
      <c r="L25" s="10">
        <v>5</v>
      </c>
      <c r="M25" s="10"/>
    </row>
    <row r="26" spans="1:13" ht="12.75">
      <c r="A26" s="10" t="s">
        <v>274</v>
      </c>
      <c r="B26" s="10" t="s">
        <v>256</v>
      </c>
      <c r="C26" s="10" t="s">
        <v>232</v>
      </c>
      <c r="D26" s="10">
        <v>32</v>
      </c>
      <c r="E26" s="9"/>
      <c r="F26" s="9">
        <v>71.29</v>
      </c>
      <c r="G26" s="10"/>
      <c r="H26" s="10"/>
      <c r="I26" s="10">
        <v>48.14</v>
      </c>
      <c r="J26" s="10">
        <v>119.43</v>
      </c>
      <c r="K26" s="11"/>
      <c r="L26" s="10" t="s">
        <v>290</v>
      </c>
      <c r="M26" s="10"/>
    </row>
    <row r="27" spans="1:13" ht="12.75">
      <c r="A27" s="10"/>
      <c r="B27" s="10"/>
      <c r="C27" s="10"/>
      <c r="D27" s="10"/>
      <c r="E27" s="9"/>
      <c r="F27" s="9"/>
      <c r="G27" s="10"/>
      <c r="H27" s="10"/>
      <c r="I27" s="10"/>
      <c r="J27" s="10"/>
      <c r="K27" s="11"/>
      <c r="L27" s="10"/>
      <c r="M27" s="10"/>
    </row>
    <row r="28" spans="1:13" ht="12.75">
      <c r="A28" s="24" t="s">
        <v>43</v>
      </c>
      <c r="B28" s="10"/>
      <c r="C28" s="12"/>
      <c r="D28" s="10"/>
      <c r="E28" s="9"/>
      <c r="F28" s="9"/>
      <c r="G28" s="10"/>
      <c r="H28" s="10"/>
      <c r="I28" s="10"/>
      <c r="J28" s="10"/>
      <c r="K28" s="11"/>
      <c r="L28" s="10"/>
      <c r="M28" s="10"/>
    </row>
    <row r="29" spans="1:13" ht="12.75">
      <c r="A29" s="12" t="s">
        <v>137</v>
      </c>
      <c r="B29" s="24" t="s">
        <v>25</v>
      </c>
      <c r="C29" s="7" t="s">
        <v>15</v>
      </c>
      <c r="D29" s="10">
        <v>56</v>
      </c>
      <c r="E29" s="9"/>
      <c r="F29" s="9">
        <v>61.16</v>
      </c>
      <c r="G29" s="10">
        <v>5</v>
      </c>
      <c r="H29" s="10"/>
      <c r="I29" s="10">
        <v>38.39</v>
      </c>
      <c r="J29" s="10" t="s">
        <v>290</v>
      </c>
      <c r="K29" s="11"/>
      <c r="L29" s="10"/>
      <c r="M29" s="10"/>
    </row>
    <row r="30" spans="1:13" ht="12.75">
      <c r="A30" s="10" t="s">
        <v>138</v>
      </c>
      <c r="B30" s="24" t="s">
        <v>25</v>
      </c>
      <c r="C30" s="7" t="s">
        <v>15</v>
      </c>
      <c r="D30" s="10">
        <v>40</v>
      </c>
      <c r="E30" s="9"/>
      <c r="F30" s="9">
        <v>62.24</v>
      </c>
      <c r="G30" s="10">
        <v>7</v>
      </c>
      <c r="H30" s="10"/>
      <c r="I30" s="10"/>
      <c r="J30" s="10"/>
      <c r="K30" s="11"/>
      <c r="L30" s="10"/>
      <c r="M30" s="10"/>
    </row>
    <row r="31" spans="1:13" ht="12.75">
      <c r="A31" s="12" t="s">
        <v>139</v>
      </c>
      <c r="B31" s="24" t="s">
        <v>25</v>
      </c>
      <c r="C31" s="24" t="s">
        <v>15</v>
      </c>
      <c r="D31" s="16">
        <v>48</v>
      </c>
      <c r="E31" s="9"/>
      <c r="F31" s="9">
        <v>66.36</v>
      </c>
      <c r="G31" s="10"/>
      <c r="H31" s="10"/>
      <c r="I31" s="10" t="s">
        <v>286</v>
      </c>
      <c r="J31" s="10"/>
      <c r="K31" s="11"/>
      <c r="L31" s="10"/>
      <c r="M31" s="10"/>
    </row>
    <row r="32" spans="1:13" ht="12.75">
      <c r="A32" s="12" t="s">
        <v>140</v>
      </c>
      <c r="B32" s="24" t="s">
        <v>14</v>
      </c>
      <c r="C32" s="8" t="s">
        <v>15</v>
      </c>
      <c r="D32" s="40">
        <v>54</v>
      </c>
      <c r="E32" s="9"/>
      <c r="F32" s="9">
        <v>47.09</v>
      </c>
      <c r="G32" s="10" t="s">
        <v>288</v>
      </c>
      <c r="H32" s="10"/>
      <c r="I32" s="10">
        <v>36.54</v>
      </c>
      <c r="J32" s="10" t="s">
        <v>289</v>
      </c>
      <c r="K32" s="11"/>
      <c r="L32" s="10"/>
      <c r="M32" s="10"/>
    </row>
    <row r="33" spans="1:13" ht="12.75">
      <c r="A33" s="10" t="s">
        <v>141</v>
      </c>
      <c r="B33" s="24" t="s">
        <v>14</v>
      </c>
      <c r="C33" s="8" t="s">
        <v>15</v>
      </c>
      <c r="D33" s="10">
        <v>44</v>
      </c>
      <c r="E33" s="9"/>
      <c r="F33" s="9">
        <v>62.01</v>
      </c>
      <c r="G33" s="10">
        <v>6</v>
      </c>
      <c r="H33" s="10"/>
      <c r="I33" s="10">
        <v>45.18</v>
      </c>
      <c r="J33" s="10">
        <v>6</v>
      </c>
      <c r="K33" s="11"/>
      <c r="L33" s="10"/>
      <c r="M33" s="10"/>
    </row>
    <row r="34" spans="1:13" ht="12.75">
      <c r="A34" s="10" t="s">
        <v>179</v>
      </c>
      <c r="B34" s="24" t="s">
        <v>34</v>
      </c>
      <c r="C34" s="24" t="s">
        <v>178</v>
      </c>
      <c r="D34" s="10">
        <v>56</v>
      </c>
      <c r="E34" s="9"/>
      <c r="F34" s="9">
        <v>55.18</v>
      </c>
      <c r="G34" s="10" t="s">
        <v>289</v>
      </c>
      <c r="H34" s="10"/>
      <c r="I34" s="10">
        <v>40.39</v>
      </c>
      <c r="J34" s="10">
        <v>5</v>
      </c>
      <c r="K34" s="11"/>
      <c r="L34" s="10"/>
      <c r="M34" s="10"/>
    </row>
    <row r="35" spans="1:13" ht="12.75">
      <c r="A35" s="10" t="s">
        <v>272</v>
      </c>
      <c r="B35" s="10" t="s">
        <v>256</v>
      </c>
      <c r="C35" s="10" t="s">
        <v>232</v>
      </c>
      <c r="D35" s="10">
        <v>52</v>
      </c>
      <c r="E35" s="9"/>
      <c r="F35" s="9">
        <v>59.56</v>
      </c>
      <c r="G35" s="10">
        <v>4</v>
      </c>
      <c r="H35" s="10"/>
      <c r="I35" s="10">
        <v>38.46</v>
      </c>
      <c r="J35" s="10">
        <v>4</v>
      </c>
      <c r="K35" s="11"/>
      <c r="L35" s="10"/>
      <c r="M35" s="10"/>
    </row>
    <row r="36" spans="1:13" ht="12.75">
      <c r="A36" s="10" t="s">
        <v>273</v>
      </c>
      <c r="B36" s="10" t="s">
        <v>256</v>
      </c>
      <c r="C36" s="10" t="s">
        <v>232</v>
      </c>
      <c r="D36" s="10">
        <v>42</v>
      </c>
      <c r="E36" s="9"/>
      <c r="F36" s="9">
        <v>57.42</v>
      </c>
      <c r="G36" s="10" t="s">
        <v>290</v>
      </c>
      <c r="H36" s="10"/>
      <c r="I36" s="10">
        <v>34.58</v>
      </c>
      <c r="J36" s="10" t="s">
        <v>288</v>
      </c>
      <c r="K36" s="11"/>
      <c r="L36" s="10"/>
      <c r="M36" s="10"/>
    </row>
    <row r="37" spans="1:13" ht="12.75">
      <c r="A37" s="10"/>
      <c r="B37" s="10"/>
      <c r="C37" s="10"/>
      <c r="D37" s="10"/>
      <c r="E37" s="9"/>
      <c r="F37" s="9"/>
      <c r="G37" s="10"/>
      <c r="H37" s="10"/>
      <c r="I37" s="10"/>
      <c r="J37" s="10"/>
      <c r="K37" s="11"/>
      <c r="L37" s="10"/>
      <c r="M37" s="10"/>
    </row>
    <row r="38" spans="1:13" ht="12.75">
      <c r="A38" s="27" t="s">
        <v>52</v>
      </c>
      <c r="B38" s="10"/>
      <c r="C38" s="10"/>
      <c r="D38" s="10"/>
      <c r="E38" s="9"/>
      <c r="F38" s="9"/>
      <c r="G38" s="10"/>
      <c r="H38" s="10"/>
      <c r="I38" s="10"/>
      <c r="J38" s="10"/>
      <c r="K38" s="11"/>
      <c r="L38" s="10"/>
      <c r="M38" s="10"/>
    </row>
    <row r="39" spans="1:13" ht="12.75">
      <c r="A39" s="10" t="s">
        <v>234</v>
      </c>
      <c r="B39" s="10" t="s">
        <v>235</v>
      </c>
      <c r="C39" s="10" t="s">
        <v>232</v>
      </c>
      <c r="D39" s="10">
        <v>0</v>
      </c>
      <c r="E39" s="9"/>
      <c r="F39" s="9">
        <v>99.36</v>
      </c>
      <c r="G39" s="10" t="s">
        <v>289</v>
      </c>
      <c r="H39" s="10"/>
      <c r="I39" s="10">
        <v>50.11</v>
      </c>
      <c r="J39" s="10" t="s">
        <v>290</v>
      </c>
      <c r="K39" s="11"/>
      <c r="L39" s="10"/>
      <c r="M39" s="10"/>
    </row>
    <row r="40" spans="1:13" ht="12.75">
      <c r="A40" s="38" t="s">
        <v>182</v>
      </c>
      <c r="B40" s="10" t="s">
        <v>183</v>
      </c>
      <c r="C40" s="10" t="s">
        <v>184</v>
      </c>
      <c r="D40" s="41">
        <v>2</v>
      </c>
      <c r="E40" s="9"/>
      <c r="F40" s="9">
        <v>100.36</v>
      </c>
      <c r="G40" s="10" t="s">
        <v>290</v>
      </c>
      <c r="H40" s="10"/>
      <c r="I40" s="10">
        <v>52.35</v>
      </c>
      <c r="J40" s="10">
        <v>4</v>
      </c>
      <c r="K40" s="11"/>
      <c r="L40" s="10"/>
      <c r="M40" s="10"/>
    </row>
    <row r="41" spans="1:13" ht="12.75">
      <c r="A41" s="10" t="s">
        <v>185</v>
      </c>
      <c r="B41" s="10" t="s">
        <v>183</v>
      </c>
      <c r="C41" s="10" t="s">
        <v>184</v>
      </c>
      <c r="D41" s="10">
        <v>6</v>
      </c>
      <c r="E41" s="9"/>
      <c r="F41" s="9">
        <v>109.17</v>
      </c>
      <c r="G41" s="10" t="s">
        <v>294</v>
      </c>
      <c r="H41" s="10"/>
      <c r="I41" s="10">
        <v>48.12</v>
      </c>
      <c r="J41" s="10" t="s">
        <v>289</v>
      </c>
      <c r="K41" s="11"/>
      <c r="L41" s="10"/>
      <c r="M41" s="10"/>
    </row>
    <row r="42" spans="1:13" ht="12.75">
      <c r="A42" s="10" t="s">
        <v>271</v>
      </c>
      <c r="B42" s="10" t="s">
        <v>256</v>
      </c>
      <c r="C42" s="10" t="s">
        <v>232</v>
      </c>
      <c r="D42" s="10">
        <v>8</v>
      </c>
      <c r="E42" s="9"/>
      <c r="F42" s="9">
        <v>85.08</v>
      </c>
      <c r="G42" s="10" t="s">
        <v>288</v>
      </c>
      <c r="H42" s="10"/>
      <c r="I42" s="10">
        <v>40.34</v>
      </c>
      <c r="J42" s="10" t="s">
        <v>288</v>
      </c>
      <c r="K42" s="11"/>
      <c r="L42" s="10"/>
      <c r="M42" s="10"/>
    </row>
    <row r="43" spans="1:13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12.75">
      <c r="A44" s="10"/>
      <c r="B44" s="10"/>
      <c r="C44" s="10"/>
      <c r="D44" s="10"/>
      <c r="E44" s="9"/>
      <c r="F44" s="9"/>
      <c r="G44" s="10"/>
      <c r="H44" s="10"/>
      <c r="I44" s="10"/>
      <c r="J44" s="10"/>
      <c r="K44" s="11"/>
      <c r="L44" s="10"/>
      <c r="M44" s="10"/>
    </row>
    <row r="45" spans="1:13" ht="12.75">
      <c r="A45" s="24" t="s">
        <v>233</v>
      </c>
      <c r="B45" s="10"/>
      <c r="C45" s="10"/>
      <c r="D45" s="10"/>
      <c r="E45" s="9"/>
      <c r="F45" s="9"/>
      <c r="G45" s="10"/>
      <c r="H45" s="10"/>
      <c r="I45" s="10"/>
      <c r="J45" s="10"/>
      <c r="K45" s="11"/>
      <c r="L45" s="10"/>
      <c r="M45" s="10"/>
    </row>
    <row r="46" spans="1:13" ht="12.75">
      <c r="A46" s="10" t="s">
        <v>142</v>
      </c>
      <c r="B46" s="10" t="s">
        <v>157</v>
      </c>
      <c r="C46" s="10" t="s">
        <v>143</v>
      </c>
      <c r="D46" s="10">
        <v>12</v>
      </c>
      <c r="E46" s="9"/>
      <c r="F46" s="9">
        <v>88.45</v>
      </c>
      <c r="G46" s="10">
        <v>4</v>
      </c>
      <c r="H46" s="10"/>
      <c r="I46" s="10">
        <v>56.52</v>
      </c>
      <c r="J46" s="10" t="s">
        <v>290</v>
      </c>
      <c r="K46" s="11"/>
      <c r="L46" s="10"/>
      <c r="M46" s="10"/>
    </row>
    <row r="47" spans="1:13" ht="12.75">
      <c r="A47" s="10" t="s">
        <v>236</v>
      </c>
      <c r="B47" s="10" t="s">
        <v>183</v>
      </c>
      <c r="C47" s="10" t="s">
        <v>184</v>
      </c>
      <c r="D47" s="10">
        <v>10</v>
      </c>
      <c r="E47" s="9"/>
      <c r="F47" s="9">
        <v>90.22</v>
      </c>
      <c r="G47" s="10">
        <v>5</v>
      </c>
      <c r="H47" s="10"/>
      <c r="I47" s="10">
        <v>82.01</v>
      </c>
      <c r="J47" s="10">
        <v>5</v>
      </c>
      <c r="K47" s="11"/>
      <c r="L47" s="10"/>
      <c r="M47" s="10"/>
    </row>
    <row r="48" spans="1:13" ht="12.75">
      <c r="A48" s="10" t="s">
        <v>237</v>
      </c>
      <c r="B48" s="10" t="s">
        <v>235</v>
      </c>
      <c r="C48" s="10" t="s">
        <v>232</v>
      </c>
      <c r="D48" s="10">
        <v>16</v>
      </c>
      <c r="E48" s="9"/>
      <c r="F48" s="9">
        <v>84.42</v>
      </c>
      <c r="G48" s="10" t="s">
        <v>290</v>
      </c>
      <c r="H48" s="10"/>
      <c r="I48" s="10">
        <v>59.29</v>
      </c>
      <c r="J48" s="10">
        <v>4</v>
      </c>
      <c r="K48" s="11"/>
      <c r="L48" s="10"/>
      <c r="M48" s="10"/>
    </row>
    <row r="49" spans="1:13" ht="12.75">
      <c r="A49" s="10" t="s">
        <v>270</v>
      </c>
      <c r="B49" s="10" t="s">
        <v>256</v>
      </c>
      <c r="C49" s="10" t="s">
        <v>232</v>
      </c>
      <c r="D49" s="10">
        <v>17</v>
      </c>
      <c r="E49" s="9"/>
      <c r="F49" s="9">
        <v>78.5</v>
      </c>
      <c r="G49" s="10" t="s">
        <v>289</v>
      </c>
      <c r="H49" s="10"/>
      <c r="I49" s="10">
        <v>46.58</v>
      </c>
      <c r="J49" s="10" t="s">
        <v>288</v>
      </c>
      <c r="K49" s="11"/>
      <c r="L49" s="10"/>
      <c r="M49" s="10"/>
    </row>
    <row r="50" spans="1:13" ht="12.75">
      <c r="A50" s="10" t="s">
        <v>180</v>
      </c>
      <c r="B50" s="10" t="s">
        <v>279</v>
      </c>
      <c r="C50" s="10" t="s">
        <v>35</v>
      </c>
      <c r="D50" s="10"/>
      <c r="E50" s="9"/>
      <c r="F50" s="9">
        <v>75.21</v>
      </c>
      <c r="G50" s="10" t="s">
        <v>288</v>
      </c>
      <c r="H50" s="10"/>
      <c r="I50" s="10">
        <v>49.29</v>
      </c>
      <c r="J50" s="10" t="s">
        <v>289</v>
      </c>
      <c r="K50" s="11"/>
      <c r="L50" s="10"/>
      <c r="M50" s="10"/>
    </row>
    <row r="51" spans="1:13" ht="12.75">
      <c r="A51" s="10"/>
      <c r="B51" s="10"/>
      <c r="C51" s="10"/>
      <c r="D51" s="10"/>
      <c r="E51" s="9"/>
      <c r="F51" s="9"/>
      <c r="G51" s="10"/>
      <c r="H51" s="10"/>
      <c r="I51" s="10"/>
      <c r="J51" s="10"/>
      <c r="K51" s="11"/>
      <c r="L51" s="10"/>
      <c r="M51" s="10"/>
    </row>
    <row r="52" spans="1:13" ht="12.75">
      <c r="A52" s="10"/>
      <c r="B52" s="10"/>
      <c r="C52" s="10"/>
      <c r="D52" s="10"/>
      <c r="E52" s="9"/>
      <c r="F52" s="9"/>
      <c r="G52" s="10"/>
      <c r="H52" s="10"/>
      <c r="I52" s="10"/>
      <c r="J52" s="10"/>
      <c r="K52" s="11"/>
      <c r="L52" s="10"/>
      <c r="M52" s="10"/>
    </row>
    <row r="53" spans="1:13" ht="12.75">
      <c r="A53" s="24" t="s">
        <v>56</v>
      </c>
      <c r="B53" s="10"/>
      <c r="C53" s="10"/>
      <c r="D53" s="10"/>
      <c r="E53" s="9"/>
      <c r="F53" s="9"/>
      <c r="G53" s="10"/>
      <c r="H53" s="10"/>
      <c r="I53" s="10"/>
      <c r="J53" s="10"/>
      <c r="K53" s="11"/>
      <c r="L53" s="10"/>
      <c r="M53" s="10"/>
    </row>
    <row r="54" spans="1:13" ht="12.75">
      <c r="A54" s="10" t="s">
        <v>145</v>
      </c>
      <c r="B54" s="10" t="s">
        <v>146</v>
      </c>
      <c r="C54" s="10" t="s">
        <v>147</v>
      </c>
      <c r="D54" s="12">
        <v>24</v>
      </c>
      <c r="E54" s="13"/>
      <c r="F54" s="9">
        <v>66.54</v>
      </c>
      <c r="G54" s="12" t="s">
        <v>289</v>
      </c>
      <c r="H54" s="12"/>
      <c r="I54" s="12">
        <v>47.25</v>
      </c>
      <c r="J54" s="12" t="s">
        <v>288</v>
      </c>
      <c r="K54" s="14"/>
      <c r="L54" s="10"/>
      <c r="M54" s="10"/>
    </row>
    <row r="55" spans="1:13" ht="12.75">
      <c r="A55" s="10" t="s">
        <v>239</v>
      </c>
      <c r="B55" s="10" t="s">
        <v>235</v>
      </c>
      <c r="C55" s="10" t="s">
        <v>232</v>
      </c>
      <c r="D55" s="10">
        <v>28</v>
      </c>
      <c r="E55" s="9"/>
      <c r="F55" s="9">
        <v>70.02</v>
      </c>
      <c r="G55" s="10" t="s">
        <v>290</v>
      </c>
      <c r="H55" s="10"/>
      <c r="I55" s="10">
        <v>59.17</v>
      </c>
      <c r="J55" s="10">
        <v>6</v>
      </c>
      <c r="K55" s="11"/>
      <c r="L55" s="10"/>
      <c r="M55" s="10"/>
    </row>
    <row r="56" spans="1:13" ht="12.75">
      <c r="A56" s="10" t="s">
        <v>242</v>
      </c>
      <c r="B56" s="10" t="s">
        <v>146</v>
      </c>
      <c r="C56" s="10" t="s">
        <v>147</v>
      </c>
      <c r="D56" s="39">
        <v>30</v>
      </c>
      <c r="E56" s="9"/>
      <c r="F56" s="9">
        <v>65.59</v>
      </c>
      <c r="G56" s="10" t="s">
        <v>288</v>
      </c>
      <c r="H56" s="10"/>
      <c r="I56" s="10">
        <v>53.21</v>
      </c>
      <c r="J56" s="10" t="s">
        <v>290</v>
      </c>
      <c r="K56" s="11"/>
      <c r="L56" s="10"/>
      <c r="M56" s="10"/>
    </row>
    <row r="57" spans="1:13" ht="12.75">
      <c r="A57" s="10" t="s">
        <v>247</v>
      </c>
      <c r="B57" s="10" t="s">
        <v>248</v>
      </c>
      <c r="C57" s="10" t="s">
        <v>249</v>
      </c>
      <c r="D57" s="39">
        <v>26</v>
      </c>
      <c r="E57" s="9"/>
      <c r="F57" s="9">
        <v>92.17</v>
      </c>
      <c r="G57" s="10"/>
      <c r="H57" s="10"/>
      <c r="I57" s="10">
        <v>56.36</v>
      </c>
      <c r="J57" s="10">
        <v>5</v>
      </c>
      <c r="K57" s="11"/>
      <c r="L57" s="10"/>
      <c r="M57" s="10"/>
    </row>
    <row r="58" spans="1:13" ht="12.75">
      <c r="A58" s="10" t="s">
        <v>250</v>
      </c>
      <c r="B58" s="10" t="s">
        <v>248</v>
      </c>
      <c r="C58" s="10" t="s">
        <v>249</v>
      </c>
      <c r="D58" s="39">
        <v>22</v>
      </c>
      <c r="E58" s="9"/>
      <c r="F58" s="9">
        <v>75.58</v>
      </c>
      <c r="G58" s="10">
        <v>5</v>
      </c>
      <c r="H58" s="10"/>
      <c r="I58" s="10">
        <v>51.11</v>
      </c>
      <c r="J58" s="10" t="s">
        <v>289</v>
      </c>
      <c r="K58" s="11"/>
      <c r="L58" s="10"/>
      <c r="M58" s="10"/>
    </row>
    <row r="59" spans="1:13" ht="12.75">
      <c r="A59" s="10" t="s">
        <v>251</v>
      </c>
      <c r="B59" s="10" t="s">
        <v>248</v>
      </c>
      <c r="C59" s="10" t="s">
        <v>249</v>
      </c>
      <c r="D59" s="39">
        <v>32</v>
      </c>
      <c r="E59" s="9"/>
      <c r="F59" s="9">
        <v>78.04</v>
      </c>
      <c r="G59" s="10">
        <v>7</v>
      </c>
      <c r="H59" s="10"/>
      <c r="I59" s="10">
        <v>66.33</v>
      </c>
      <c r="J59" s="10">
        <v>8</v>
      </c>
      <c r="K59" s="11"/>
      <c r="L59" s="10"/>
      <c r="M59" s="10"/>
    </row>
    <row r="60" spans="1:13" ht="12.75">
      <c r="A60" s="10" t="s">
        <v>259</v>
      </c>
      <c r="B60" s="10" t="s">
        <v>260</v>
      </c>
      <c r="C60" s="10" t="s">
        <v>261</v>
      </c>
      <c r="D60" s="39">
        <v>18</v>
      </c>
      <c r="E60" s="9"/>
      <c r="F60" s="9">
        <v>76.08</v>
      </c>
      <c r="G60" s="10">
        <v>6</v>
      </c>
      <c r="H60" s="10"/>
      <c r="I60" s="10">
        <v>61.12</v>
      </c>
      <c r="J60" s="10">
        <v>7</v>
      </c>
      <c r="K60" s="11"/>
      <c r="L60" s="10"/>
      <c r="M60" s="10"/>
    </row>
    <row r="61" spans="1:13" ht="12.75">
      <c r="A61" s="10" t="s">
        <v>269</v>
      </c>
      <c r="B61" s="10" t="s">
        <v>256</v>
      </c>
      <c r="C61" s="10" t="s">
        <v>232</v>
      </c>
      <c r="D61" s="39">
        <v>20</v>
      </c>
      <c r="E61" s="9"/>
      <c r="F61" s="9">
        <v>74.24</v>
      </c>
      <c r="G61" s="10">
        <v>4</v>
      </c>
      <c r="H61" s="10"/>
      <c r="I61" s="10">
        <v>55.36</v>
      </c>
      <c r="J61" s="10">
        <v>4</v>
      </c>
      <c r="K61" s="11"/>
      <c r="L61" s="10"/>
      <c r="M61" s="10"/>
    </row>
    <row r="62" spans="1:13" ht="12.75">
      <c r="A62" s="24" t="s">
        <v>149</v>
      </c>
      <c r="B62" s="10"/>
      <c r="C62" s="10"/>
      <c r="D62" s="24"/>
      <c r="E62" s="9"/>
      <c r="F62" s="9"/>
      <c r="G62" s="10"/>
      <c r="H62" s="10"/>
      <c r="I62" s="10"/>
      <c r="J62" s="10"/>
      <c r="K62" s="11"/>
      <c r="L62" s="10"/>
      <c r="M62" s="10"/>
    </row>
    <row r="63" spans="1:13" ht="12.75">
      <c r="A63" s="10" t="s">
        <v>181</v>
      </c>
      <c r="B63" s="24" t="s">
        <v>34</v>
      </c>
      <c r="C63" s="24" t="s">
        <v>178</v>
      </c>
      <c r="D63" s="10">
        <v>62</v>
      </c>
      <c r="E63" s="10"/>
      <c r="F63" s="9">
        <v>51.33</v>
      </c>
      <c r="G63" s="10" t="s">
        <v>288</v>
      </c>
      <c r="H63" s="10"/>
      <c r="I63" s="10">
        <v>54.04</v>
      </c>
      <c r="J63" s="10" t="s">
        <v>288</v>
      </c>
      <c r="K63" s="10"/>
      <c r="L63" s="10"/>
      <c r="M63" s="10"/>
    </row>
    <row r="64" spans="1:13" ht="12.75">
      <c r="A64" s="10" t="s">
        <v>228</v>
      </c>
      <c r="B64" s="32" t="s">
        <v>226</v>
      </c>
      <c r="C64" s="32" t="s">
        <v>227</v>
      </c>
      <c r="D64" s="10">
        <v>58</v>
      </c>
      <c r="E64" s="10"/>
      <c r="F64" s="9">
        <v>68.05</v>
      </c>
      <c r="G64" s="10" t="s">
        <v>290</v>
      </c>
      <c r="H64" s="10"/>
      <c r="I64" s="10">
        <v>87.01</v>
      </c>
      <c r="J64" s="10" t="s">
        <v>290</v>
      </c>
      <c r="K64" s="10"/>
      <c r="L64" s="10"/>
      <c r="M64" s="10"/>
    </row>
    <row r="65" spans="1:13" ht="12.75">
      <c r="A65" s="10" t="s">
        <v>238</v>
      </c>
      <c r="B65" s="10" t="s">
        <v>235</v>
      </c>
      <c r="C65" s="10" t="s">
        <v>232</v>
      </c>
      <c r="D65" s="10">
        <v>60</v>
      </c>
      <c r="E65" s="10"/>
      <c r="F65" s="9">
        <v>53.45</v>
      </c>
      <c r="G65" s="10" t="s">
        <v>289</v>
      </c>
      <c r="H65" s="10"/>
      <c r="I65" s="10">
        <v>66</v>
      </c>
      <c r="J65" s="10" t="s">
        <v>289</v>
      </c>
      <c r="K65" s="10"/>
      <c r="L65" s="10"/>
      <c r="M65" s="10"/>
    </row>
    <row r="66" spans="1:13" ht="12.75">
      <c r="A66" s="10"/>
      <c r="B66" s="10"/>
      <c r="C66" s="10"/>
      <c r="D66" s="10"/>
      <c r="E66" s="10"/>
      <c r="F66" s="9"/>
      <c r="G66" s="10"/>
      <c r="H66" s="10"/>
      <c r="I66" s="10"/>
      <c r="J66" s="10"/>
      <c r="K66" s="10"/>
      <c r="L66" s="10"/>
      <c r="M66" s="10"/>
    </row>
    <row r="67" spans="1:13" ht="12.75">
      <c r="A67" s="10"/>
      <c r="B67" s="10"/>
      <c r="C67" s="10"/>
      <c r="D67" s="10"/>
      <c r="E67" s="10"/>
      <c r="F67" s="9"/>
      <c r="G67" s="10"/>
      <c r="H67" s="10"/>
      <c r="I67" s="10"/>
      <c r="J67" s="10"/>
      <c r="K67" s="10"/>
      <c r="L67" s="10"/>
      <c r="M67" s="10"/>
    </row>
    <row r="68" spans="1:13" ht="12.75">
      <c r="A68" s="24" t="s">
        <v>186</v>
      </c>
      <c r="B68" s="10"/>
      <c r="C68" s="10"/>
      <c r="D68" s="10"/>
      <c r="E68" s="10"/>
      <c r="F68" s="9"/>
      <c r="G68" s="10"/>
      <c r="H68" s="10"/>
      <c r="I68" s="10"/>
      <c r="J68" s="10"/>
      <c r="K68" s="10"/>
      <c r="L68" s="10"/>
      <c r="M68" s="10"/>
    </row>
    <row r="69" spans="1:13" ht="12.75">
      <c r="A69" s="37" t="s">
        <v>194</v>
      </c>
      <c r="B69" s="24" t="s">
        <v>34</v>
      </c>
      <c r="C69" s="24" t="s">
        <v>178</v>
      </c>
      <c r="D69" s="10">
        <v>20</v>
      </c>
      <c r="E69" s="9"/>
      <c r="F69" s="9">
        <v>74.32</v>
      </c>
      <c r="G69" s="10"/>
      <c r="H69" s="10"/>
      <c r="I69" s="10">
        <v>59.53</v>
      </c>
      <c r="J69" s="10">
        <v>134.25</v>
      </c>
      <c r="K69" s="11"/>
      <c r="L69" s="10" t="s">
        <v>290</v>
      </c>
      <c r="M69" s="10"/>
    </row>
    <row r="70" spans="1:13" ht="12.75">
      <c r="A70" s="37" t="s">
        <v>197</v>
      </c>
      <c r="B70" s="24" t="s">
        <v>34</v>
      </c>
      <c r="C70" s="24" t="s">
        <v>178</v>
      </c>
      <c r="D70" s="10">
        <v>26</v>
      </c>
      <c r="E70" s="9"/>
      <c r="F70" s="9">
        <v>83.02</v>
      </c>
      <c r="G70" s="10"/>
      <c r="H70" s="10"/>
      <c r="I70" s="10"/>
      <c r="J70" s="10" t="s">
        <v>286</v>
      </c>
      <c r="K70" s="11"/>
      <c r="L70" s="10"/>
      <c r="M70" s="10"/>
    </row>
    <row r="71" spans="1:13" ht="12.75">
      <c r="A71" s="10" t="s">
        <v>150</v>
      </c>
      <c r="B71" s="10" t="s">
        <v>25</v>
      </c>
      <c r="C71" s="10" t="s">
        <v>15</v>
      </c>
      <c r="D71" s="39">
        <v>0</v>
      </c>
      <c r="E71" s="9"/>
      <c r="F71" s="9">
        <v>104.42</v>
      </c>
      <c r="G71" s="10"/>
      <c r="H71" s="10"/>
      <c r="I71" s="10">
        <v>66.55</v>
      </c>
      <c r="J71" s="10">
        <v>171.37</v>
      </c>
      <c r="K71" s="11"/>
      <c r="L71" s="10">
        <v>7</v>
      </c>
      <c r="M71" s="10"/>
    </row>
    <row r="72" spans="1:13" ht="12.75">
      <c r="A72" s="10" t="s">
        <v>187</v>
      </c>
      <c r="B72" s="10" t="s">
        <v>183</v>
      </c>
      <c r="C72" s="10" t="s">
        <v>184</v>
      </c>
      <c r="D72" s="10">
        <v>10</v>
      </c>
      <c r="E72" s="9"/>
      <c r="F72" s="9" t="s">
        <v>286</v>
      </c>
      <c r="G72" s="10"/>
      <c r="H72" s="10"/>
      <c r="I72" s="10">
        <v>90.1</v>
      </c>
      <c r="J72" s="10" t="s">
        <v>286</v>
      </c>
      <c r="K72" s="11"/>
      <c r="L72" s="10"/>
      <c r="M72" s="10"/>
    </row>
    <row r="73" spans="1:13" ht="12.75">
      <c r="A73" s="10" t="s">
        <v>192</v>
      </c>
      <c r="B73" s="10" t="s">
        <v>14</v>
      </c>
      <c r="C73" s="10" t="s">
        <v>15</v>
      </c>
      <c r="D73" s="10">
        <v>24</v>
      </c>
      <c r="E73" s="9"/>
      <c r="F73" s="9" t="s">
        <v>286</v>
      </c>
      <c r="G73" s="10"/>
      <c r="H73" s="10"/>
      <c r="I73" s="10">
        <v>59.18</v>
      </c>
      <c r="J73" s="10" t="s">
        <v>286</v>
      </c>
      <c r="K73" s="11"/>
      <c r="L73" s="10"/>
      <c r="M73" s="10"/>
    </row>
    <row r="74" spans="1:13" ht="12.75">
      <c r="A74" s="10" t="s">
        <v>193</v>
      </c>
      <c r="B74" s="10" t="s">
        <v>14</v>
      </c>
      <c r="C74" s="10" t="s">
        <v>15</v>
      </c>
      <c r="D74" s="10">
        <v>2</v>
      </c>
      <c r="E74" s="9"/>
      <c r="F74" s="9">
        <v>94.43</v>
      </c>
      <c r="G74" s="10"/>
      <c r="H74" s="10"/>
      <c r="I74" s="10">
        <v>59.41</v>
      </c>
      <c r="J74" s="10">
        <v>154.24</v>
      </c>
      <c r="K74" s="11"/>
      <c r="L74" s="10">
        <v>6</v>
      </c>
      <c r="M74" s="10"/>
    </row>
    <row r="75" spans="1:13" ht="12.75">
      <c r="A75" s="10" t="s">
        <v>151</v>
      </c>
      <c r="B75" s="10" t="s">
        <v>14</v>
      </c>
      <c r="C75" s="10" t="s">
        <v>15</v>
      </c>
      <c r="D75" s="10">
        <v>6</v>
      </c>
      <c r="E75" s="9"/>
      <c r="F75" s="9">
        <v>90.56</v>
      </c>
      <c r="G75" s="10"/>
      <c r="H75" s="10"/>
      <c r="I75" s="10">
        <v>48.36</v>
      </c>
      <c r="J75" s="10">
        <v>139.32</v>
      </c>
      <c r="K75" s="11"/>
      <c r="L75" s="10">
        <v>4</v>
      </c>
      <c r="M75" s="10"/>
    </row>
    <row r="76" spans="1:13" ht="12.75">
      <c r="A76" s="12" t="s">
        <v>156</v>
      </c>
      <c r="B76" s="10" t="s">
        <v>14</v>
      </c>
      <c r="C76" s="10" t="s">
        <v>15</v>
      </c>
      <c r="D76" s="10">
        <v>28</v>
      </c>
      <c r="E76" s="9"/>
      <c r="F76" s="9">
        <v>72.52</v>
      </c>
      <c r="G76" s="10"/>
      <c r="H76" s="10"/>
      <c r="I76" s="10" t="s">
        <v>286</v>
      </c>
      <c r="J76" s="10" t="s">
        <v>286</v>
      </c>
      <c r="K76" s="11"/>
      <c r="L76" s="10"/>
      <c r="M76" s="10"/>
    </row>
    <row r="77" spans="1:13" ht="12.75">
      <c r="A77" s="10" t="s">
        <v>189</v>
      </c>
      <c r="B77" s="10" t="s">
        <v>14</v>
      </c>
      <c r="C77" s="10" t="s">
        <v>15</v>
      </c>
      <c r="D77" s="10">
        <v>12</v>
      </c>
      <c r="E77" s="9"/>
      <c r="F77" s="9">
        <v>53.45</v>
      </c>
      <c r="G77" s="10"/>
      <c r="H77" s="10"/>
      <c r="I77" s="10">
        <v>38.19</v>
      </c>
      <c r="J77" s="10">
        <v>92.04</v>
      </c>
      <c r="K77" s="11"/>
      <c r="L77" s="10"/>
      <c r="M77" s="10"/>
    </row>
    <row r="78" spans="1:13" ht="12.75">
      <c r="A78" s="10" t="s">
        <v>190</v>
      </c>
      <c r="B78" s="10" t="s">
        <v>14</v>
      </c>
      <c r="C78" s="10" t="s">
        <v>15</v>
      </c>
      <c r="D78" s="10">
        <v>8</v>
      </c>
      <c r="E78" s="9"/>
      <c r="F78" s="9">
        <v>88.2</v>
      </c>
      <c r="G78" s="10"/>
      <c r="H78" s="10"/>
      <c r="I78" s="10">
        <v>44.1</v>
      </c>
      <c r="J78" s="10">
        <v>132.3</v>
      </c>
      <c r="K78" s="11"/>
      <c r="L78" s="10" t="s">
        <v>289</v>
      </c>
      <c r="M78" s="10"/>
    </row>
    <row r="79" spans="1:13" ht="12.75">
      <c r="A79" s="10" t="s">
        <v>191</v>
      </c>
      <c r="B79" s="10" t="s">
        <v>14</v>
      </c>
      <c r="C79" s="10" t="s">
        <v>15</v>
      </c>
      <c r="D79" s="10">
        <v>22</v>
      </c>
      <c r="E79" s="9"/>
      <c r="F79" s="9">
        <v>68.47</v>
      </c>
      <c r="G79" s="10"/>
      <c r="H79" s="10"/>
      <c r="I79" s="10">
        <v>55.18</v>
      </c>
      <c r="J79" s="10">
        <v>124.05</v>
      </c>
      <c r="K79" s="11"/>
      <c r="L79" s="10" t="s">
        <v>288</v>
      </c>
      <c r="M79" s="10"/>
    </row>
    <row r="80" spans="1:13" ht="12.75">
      <c r="A80" s="10" t="s">
        <v>243</v>
      </c>
      <c r="B80" s="10" t="s">
        <v>235</v>
      </c>
      <c r="C80" s="10" t="s">
        <v>232</v>
      </c>
      <c r="D80" s="39">
        <v>18</v>
      </c>
      <c r="E80" s="9"/>
      <c r="F80" s="9">
        <v>85.37</v>
      </c>
      <c r="G80" s="10"/>
      <c r="H80" s="10"/>
      <c r="I80" s="10">
        <v>57.49</v>
      </c>
      <c r="J80" s="10">
        <v>143.26</v>
      </c>
      <c r="K80" s="11"/>
      <c r="L80" s="10">
        <v>5</v>
      </c>
      <c r="M80" s="10"/>
    </row>
    <row r="81" spans="1:13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1:13" ht="12.75">
      <c r="A82" s="24" t="s">
        <v>88</v>
      </c>
      <c r="B82" s="10"/>
      <c r="C82" s="10"/>
      <c r="D82" s="10"/>
      <c r="E82" s="9"/>
      <c r="F82" s="9"/>
      <c r="G82" s="10"/>
      <c r="H82" s="10"/>
      <c r="I82" s="10"/>
      <c r="J82" s="10"/>
      <c r="K82" s="11"/>
      <c r="L82" s="10"/>
      <c r="M82" s="10"/>
    </row>
    <row r="83" spans="1:13" ht="12.75">
      <c r="A83" s="10" t="s">
        <v>153</v>
      </c>
      <c r="B83" s="10" t="s">
        <v>25</v>
      </c>
      <c r="C83" s="10" t="s">
        <v>15</v>
      </c>
      <c r="D83" s="10">
        <v>1</v>
      </c>
      <c r="E83" s="9"/>
      <c r="F83" s="9" t="s">
        <v>286</v>
      </c>
      <c r="G83" s="10"/>
      <c r="H83" s="10"/>
      <c r="I83" s="10" t="s">
        <v>286</v>
      </c>
      <c r="J83" s="10" t="s">
        <v>286</v>
      </c>
      <c r="K83" s="11"/>
      <c r="L83" s="10"/>
      <c r="M83" s="10"/>
    </row>
    <row r="84" spans="1:13" ht="12.75">
      <c r="A84" s="10" t="s">
        <v>154</v>
      </c>
      <c r="B84" s="10" t="s">
        <v>25</v>
      </c>
      <c r="C84" s="10" t="s">
        <v>15</v>
      </c>
      <c r="D84" s="10">
        <v>7</v>
      </c>
      <c r="E84" s="9"/>
      <c r="F84" s="9">
        <v>94.13</v>
      </c>
      <c r="G84" s="10"/>
      <c r="H84" s="10"/>
      <c r="I84" s="10"/>
      <c r="J84" s="10" t="s">
        <v>286</v>
      </c>
      <c r="K84" s="11"/>
      <c r="L84" s="10"/>
      <c r="M84" s="10"/>
    </row>
    <row r="85" spans="1:13" ht="12.75">
      <c r="A85" s="12" t="s">
        <v>155</v>
      </c>
      <c r="B85" s="10" t="s">
        <v>14</v>
      </c>
      <c r="C85" s="10" t="s">
        <v>15</v>
      </c>
      <c r="D85" s="10">
        <v>19</v>
      </c>
      <c r="E85" s="9"/>
      <c r="F85" s="9" t="s">
        <v>286</v>
      </c>
      <c r="G85" s="10"/>
      <c r="H85" s="10"/>
      <c r="I85" s="10">
        <v>48.05</v>
      </c>
      <c r="J85" s="10" t="s">
        <v>286</v>
      </c>
      <c r="K85" s="11"/>
      <c r="L85" s="10"/>
      <c r="M85" s="10"/>
    </row>
    <row r="86" spans="1:13" ht="12.75">
      <c r="A86" s="10" t="s">
        <v>152</v>
      </c>
      <c r="B86" s="10" t="s">
        <v>14</v>
      </c>
      <c r="C86" s="10" t="s">
        <v>15</v>
      </c>
      <c r="D86" s="10">
        <v>27</v>
      </c>
      <c r="E86" s="9"/>
      <c r="F86" s="9">
        <v>77</v>
      </c>
      <c r="G86" s="10"/>
      <c r="H86" s="10"/>
      <c r="I86" s="10">
        <v>64.5</v>
      </c>
      <c r="J86" s="10">
        <v>141.5</v>
      </c>
      <c r="K86" s="11"/>
      <c r="L86" s="10">
        <v>8</v>
      </c>
      <c r="M86" s="10"/>
    </row>
    <row r="87" spans="1:13" ht="12.75">
      <c r="A87" s="10" t="s">
        <v>195</v>
      </c>
      <c r="B87" s="10" t="s">
        <v>157</v>
      </c>
      <c r="C87" s="10" t="s">
        <v>143</v>
      </c>
      <c r="D87" s="10">
        <v>9</v>
      </c>
      <c r="E87" s="9"/>
      <c r="F87" s="9">
        <v>70.42</v>
      </c>
      <c r="G87" s="10"/>
      <c r="H87" s="10"/>
      <c r="I87" s="10">
        <v>52.58</v>
      </c>
      <c r="J87" s="10">
        <v>123.4</v>
      </c>
      <c r="K87" s="11"/>
      <c r="L87" s="10">
        <v>4</v>
      </c>
      <c r="M87" s="10"/>
    </row>
    <row r="88" spans="1:13" ht="12.75">
      <c r="A88" s="12" t="s">
        <v>196</v>
      </c>
      <c r="B88" s="24" t="s">
        <v>34</v>
      </c>
      <c r="C88" s="24" t="s">
        <v>178</v>
      </c>
      <c r="D88" s="12">
        <v>13</v>
      </c>
      <c r="E88" s="13"/>
      <c r="F88" s="9">
        <v>69.2</v>
      </c>
      <c r="G88" s="12"/>
      <c r="H88" s="12"/>
      <c r="I88" s="12">
        <v>47</v>
      </c>
      <c r="J88" s="12">
        <v>116.2</v>
      </c>
      <c r="K88" s="14"/>
      <c r="L88" s="10" t="s">
        <v>289</v>
      </c>
      <c r="M88" s="10"/>
    </row>
    <row r="89" spans="1:13" ht="12.75">
      <c r="A89" s="12" t="s">
        <v>198</v>
      </c>
      <c r="B89" s="24" t="s">
        <v>34</v>
      </c>
      <c r="C89" s="24" t="s">
        <v>178</v>
      </c>
      <c r="D89" s="10">
        <v>25</v>
      </c>
      <c r="E89" s="9"/>
      <c r="F89" s="9" t="s">
        <v>286</v>
      </c>
      <c r="G89" s="10"/>
      <c r="H89" s="10"/>
      <c r="I89" s="10">
        <v>53.56</v>
      </c>
      <c r="J89" s="10" t="s">
        <v>286</v>
      </c>
      <c r="K89" s="11"/>
      <c r="L89" s="10"/>
      <c r="M89" s="10"/>
    </row>
    <row r="90" spans="1:13" ht="12.75">
      <c r="A90" s="10" t="s">
        <v>199</v>
      </c>
      <c r="B90" s="10" t="s">
        <v>202</v>
      </c>
      <c r="C90" s="10" t="s">
        <v>203</v>
      </c>
      <c r="D90" s="10">
        <v>23</v>
      </c>
      <c r="E90" s="9"/>
      <c r="F90" s="9">
        <v>73.32</v>
      </c>
      <c r="G90" s="10"/>
      <c r="H90" s="10"/>
      <c r="I90" s="10">
        <v>45.48</v>
      </c>
      <c r="J90" s="10">
        <v>119.2</v>
      </c>
      <c r="K90" s="11"/>
      <c r="L90" s="10" t="s">
        <v>290</v>
      </c>
      <c r="M90" s="10"/>
    </row>
    <row r="91" spans="1:13" ht="12.75">
      <c r="A91" s="10" t="s">
        <v>200</v>
      </c>
      <c r="B91" s="10" t="s">
        <v>202</v>
      </c>
      <c r="C91" s="10" t="s">
        <v>203</v>
      </c>
      <c r="D91" s="10">
        <v>5</v>
      </c>
      <c r="E91" s="9"/>
      <c r="F91" s="9">
        <v>99.12</v>
      </c>
      <c r="G91" s="10"/>
      <c r="H91" s="10"/>
      <c r="I91" s="10">
        <v>54.17</v>
      </c>
      <c r="J91" s="10">
        <v>153.29</v>
      </c>
      <c r="K91" s="11"/>
      <c r="L91" s="10">
        <v>9</v>
      </c>
      <c r="M91" s="10"/>
    </row>
    <row r="92" spans="1:13" ht="12.75">
      <c r="A92" s="12" t="s">
        <v>201</v>
      </c>
      <c r="B92" s="10" t="s">
        <v>202</v>
      </c>
      <c r="C92" s="10" t="s">
        <v>203</v>
      </c>
      <c r="D92" s="10">
        <v>31</v>
      </c>
      <c r="E92" s="9"/>
      <c r="F92" s="9"/>
      <c r="G92" s="10"/>
      <c r="H92" s="10"/>
      <c r="I92" s="10">
        <v>66.14</v>
      </c>
      <c r="J92" s="10" t="s">
        <v>286</v>
      </c>
      <c r="K92" s="11"/>
      <c r="L92" s="10"/>
      <c r="M92" s="10"/>
    </row>
    <row r="93" spans="1:13" ht="12.75">
      <c r="A93" s="10" t="s">
        <v>204</v>
      </c>
      <c r="B93" s="10" t="s">
        <v>183</v>
      </c>
      <c r="C93" s="10" t="s">
        <v>184</v>
      </c>
      <c r="D93" s="10">
        <v>33</v>
      </c>
      <c r="E93" s="9"/>
      <c r="F93" s="9">
        <v>79.45</v>
      </c>
      <c r="G93" s="10"/>
      <c r="H93" s="10"/>
      <c r="I93" s="10">
        <v>44.06</v>
      </c>
      <c r="J93" s="10">
        <v>123.51</v>
      </c>
      <c r="K93" s="11"/>
      <c r="L93" s="10">
        <v>5</v>
      </c>
      <c r="M93" s="10"/>
    </row>
    <row r="94" spans="1:13" ht="12.75">
      <c r="A94" s="10" t="s">
        <v>205</v>
      </c>
      <c r="B94" s="10" t="s">
        <v>183</v>
      </c>
      <c r="C94" s="10" t="s">
        <v>184</v>
      </c>
      <c r="D94" s="10">
        <v>15</v>
      </c>
      <c r="E94" s="9"/>
      <c r="F94" s="9">
        <v>81.18</v>
      </c>
      <c r="G94" s="10"/>
      <c r="H94" s="10"/>
      <c r="I94" s="10">
        <v>80.02</v>
      </c>
      <c r="J94" s="10">
        <v>161.2</v>
      </c>
      <c r="K94" s="11"/>
      <c r="L94" s="10">
        <v>11</v>
      </c>
      <c r="M94" s="10"/>
    </row>
    <row r="95" spans="1:13" ht="12.75">
      <c r="A95" s="10" t="s">
        <v>287</v>
      </c>
      <c r="B95" s="10" t="s">
        <v>183</v>
      </c>
      <c r="C95" s="10" t="s">
        <v>184</v>
      </c>
      <c r="D95" s="10">
        <v>35</v>
      </c>
      <c r="E95" s="9"/>
      <c r="F95" s="9">
        <v>77.25</v>
      </c>
      <c r="G95" s="10"/>
      <c r="H95" s="10"/>
      <c r="I95" s="10">
        <v>85.17</v>
      </c>
      <c r="J95" s="10">
        <v>162.42</v>
      </c>
      <c r="K95" s="11"/>
      <c r="L95" s="10">
        <v>12</v>
      </c>
      <c r="M95" s="10"/>
    </row>
    <row r="96" spans="1:13" ht="12.75">
      <c r="A96" s="10" t="s">
        <v>244</v>
      </c>
      <c r="B96" s="10" t="s">
        <v>235</v>
      </c>
      <c r="C96" s="10" t="s">
        <v>232</v>
      </c>
      <c r="D96" s="10">
        <v>29</v>
      </c>
      <c r="E96" s="9"/>
      <c r="F96" s="9">
        <v>74.46</v>
      </c>
      <c r="G96" s="10"/>
      <c r="H96" s="10"/>
      <c r="I96" s="10">
        <v>38.54</v>
      </c>
      <c r="J96" s="10">
        <v>113.4</v>
      </c>
      <c r="K96" s="11"/>
      <c r="L96" s="10" t="s">
        <v>288</v>
      </c>
      <c r="M96" s="10"/>
    </row>
    <row r="97" spans="1:13" ht="12.75">
      <c r="A97" s="10" t="s">
        <v>245</v>
      </c>
      <c r="B97" s="10" t="s">
        <v>235</v>
      </c>
      <c r="C97" s="10" t="s">
        <v>232</v>
      </c>
      <c r="D97" s="10">
        <v>3</v>
      </c>
      <c r="E97" s="9"/>
      <c r="F97" s="9">
        <v>102.16</v>
      </c>
      <c r="G97" s="10"/>
      <c r="H97" s="10"/>
      <c r="I97" s="10" t="s">
        <v>286</v>
      </c>
      <c r="J97" s="10" t="s">
        <v>286</v>
      </c>
      <c r="K97" s="11"/>
      <c r="L97" s="10"/>
      <c r="M97" s="10"/>
    </row>
    <row r="98" spans="1:13" ht="12.75">
      <c r="A98" s="10" t="s">
        <v>246</v>
      </c>
      <c r="B98" s="10" t="s">
        <v>235</v>
      </c>
      <c r="C98" s="10" t="s">
        <v>232</v>
      </c>
      <c r="D98" s="10">
        <v>21</v>
      </c>
      <c r="E98" s="9"/>
      <c r="F98" s="9">
        <v>82.31</v>
      </c>
      <c r="G98" s="10"/>
      <c r="H98" s="10"/>
      <c r="I98" s="10">
        <v>56.01</v>
      </c>
      <c r="J98" s="10">
        <v>138.32</v>
      </c>
      <c r="K98" s="11"/>
      <c r="L98" s="10">
        <v>7</v>
      </c>
      <c r="M98" s="10"/>
    </row>
    <row r="99" spans="1:13" ht="12.75">
      <c r="A99" s="10" t="s">
        <v>268</v>
      </c>
      <c r="B99" s="10" t="s">
        <v>256</v>
      </c>
      <c r="C99" s="10" t="s">
        <v>232</v>
      </c>
      <c r="D99" s="10">
        <v>11</v>
      </c>
      <c r="E99" s="9"/>
      <c r="F99" s="9">
        <v>71.33</v>
      </c>
      <c r="G99" s="10"/>
      <c r="H99" s="10"/>
      <c r="I99" s="10">
        <v>58.31</v>
      </c>
      <c r="J99" s="10">
        <v>130.04</v>
      </c>
      <c r="K99" s="11"/>
      <c r="L99" s="10">
        <v>6</v>
      </c>
      <c r="M99" s="10"/>
    </row>
    <row r="100" spans="1:13" ht="12.75">
      <c r="A100" s="10" t="s">
        <v>277</v>
      </c>
      <c r="B100" s="24" t="s">
        <v>34</v>
      </c>
      <c r="C100" s="24" t="s">
        <v>178</v>
      </c>
      <c r="D100" s="10">
        <v>17</v>
      </c>
      <c r="E100" s="9"/>
      <c r="F100" s="9">
        <v>105.42</v>
      </c>
      <c r="G100" s="10"/>
      <c r="H100" s="10"/>
      <c r="I100" s="10">
        <v>50.54</v>
      </c>
      <c r="J100" s="10">
        <v>156.46</v>
      </c>
      <c r="K100" s="11"/>
      <c r="L100" s="10">
        <v>10</v>
      </c>
      <c r="M100" s="10"/>
    </row>
    <row r="101" spans="1:13" ht="12.75">
      <c r="A101" s="27" t="s">
        <v>224</v>
      </c>
      <c r="B101" s="27"/>
      <c r="C101" s="27"/>
      <c r="D101" s="10"/>
      <c r="E101" s="9"/>
      <c r="F101" s="9"/>
      <c r="G101" s="10"/>
      <c r="H101" s="10"/>
      <c r="I101" s="10"/>
      <c r="J101" s="10"/>
      <c r="K101" s="11"/>
      <c r="L101" s="10"/>
      <c r="M101" s="10"/>
    </row>
    <row r="102" spans="1:13" ht="12.75">
      <c r="A102" s="10" t="s">
        <v>252</v>
      </c>
      <c r="B102" s="10" t="s">
        <v>248</v>
      </c>
      <c r="C102" s="10" t="s">
        <v>249</v>
      </c>
      <c r="D102" s="41">
        <v>62</v>
      </c>
      <c r="E102" s="9"/>
      <c r="F102" s="9">
        <v>95.44</v>
      </c>
      <c r="G102" s="10"/>
      <c r="H102" s="10"/>
      <c r="I102" s="10">
        <v>64.17</v>
      </c>
      <c r="J102" s="10"/>
      <c r="K102" s="11"/>
      <c r="L102" s="10"/>
      <c r="M102" s="49"/>
    </row>
    <row r="103" spans="1:13" ht="12.75">
      <c r="A103" s="10" t="s">
        <v>225</v>
      </c>
      <c r="B103" s="10" t="s">
        <v>226</v>
      </c>
      <c r="C103" s="10" t="s">
        <v>227</v>
      </c>
      <c r="D103" s="10">
        <v>58</v>
      </c>
      <c r="E103" s="9"/>
      <c r="F103" s="9">
        <v>71.25</v>
      </c>
      <c r="G103" s="10"/>
      <c r="H103" s="10"/>
      <c r="I103" s="10">
        <v>48.55</v>
      </c>
      <c r="J103" s="10"/>
      <c r="K103" s="11"/>
      <c r="L103" s="10"/>
      <c r="M103" s="10"/>
    </row>
    <row r="104" spans="1:13" ht="12.75">
      <c r="A104" s="10" t="s">
        <v>285</v>
      </c>
      <c r="B104" s="10" t="s">
        <v>292</v>
      </c>
      <c r="C104" s="10" t="s">
        <v>232</v>
      </c>
      <c r="D104" s="10">
        <v>60</v>
      </c>
      <c r="E104" s="9"/>
      <c r="F104" s="9">
        <v>110.08</v>
      </c>
      <c r="G104" s="10"/>
      <c r="H104" s="10"/>
      <c r="I104" s="10">
        <v>100.33</v>
      </c>
      <c r="J104" s="10"/>
      <c r="K104" s="11"/>
      <c r="L104" s="10"/>
      <c r="M104" s="10"/>
    </row>
    <row r="105" spans="1:13" ht="12.75">
      <c r="A105" s="24" t="s">
        <v>105</v>
      </c>
      <c r="B105" s="10"/>
      <c r="C105" s="10"/>
      <c r="D105" s="10"/>
      <c r="E105" s="9"/>
      <c r="F105" s="9"/>
      <c r="G105" s="10"/>
      <c r="H105" s="10"/>
      <c r="I105" s="10"/>
      <c r="J105" s="10"/>
      <c r="K105" s="11"/>
      <c r="L105" s="10"/>
      <c r="M105" s="10"/>
    </row>
    <row r="106" spans="1:13" ht="12.75">
      <c r="A106" s="10" t="s">
        <v>159</v>
      </c>
      <c r="B106" s="10" t="s">
        <v>146</v>
      </c>
      <c r="C106" s="10" t="s">
        <v>147</v>
      </c>
      <c r="D106" s="10">
        <v>42</v>
      </c>
      <c r="E106" s="9"/>
      <c r="F106" s="9">
        <v>61.51</v>
      </c>
      <c r="G106" s="10" t="s">
        <v>289</v>
      </c>
      <c r="H106" s="10"/>
      <c r="I106" s="10">
        <v>30.06</v>
      </c>
      <c r="J106" s="10" t="s">
        <v>290</v>
      </c>
      <c r="K106" s="11"/>
      <c r="L106" s="10"/>
      <c r="M106" s="10"/>
    </row>
    <row r="107" spans="1:13" ht="12.75">
      <c r="A107" s="10" t="s">
        <v>160</v>
      </c>
      <c r="B107" s="10" t="s">
        <v>146</v>
      </c>
      <c r="C107" s="10" t="s">
        <v>147</v>
      </c>
      <c r="D107" s="10">
        <v>50</v>
      </c>
      <c r="E107" s="9"/>
      <c r="F107" s="10" t="s">
        <v>286</v>
      </c>
      <c r="G107" s="10"/>
      <c r="H107" s="10"/>
      <c r="I107" s="10">
        <v>36.32</v>
      </c>
      <c r="J107" s="10" t="s">
        <v>286</v>
      </c>
      <c r="K107" s="11"/>
      <c r="L107" s="10"/>
      <c r="M107" s="10"/>
    </row>
    <row r="108" spans="1:13" ht="12.75">
      <c r="A108" s="12" t="s">
        <v>206</v>
      </c>
      <c r="B108" s="10" t="s">
        <v>157</v>
      </c>
      <c r="C108" s="10" t="s">
        <v>143</v>
      </c>
      <c r="D108" s="10">
        <v>62</v>
      </c>
      <c r="E108" s="9"/>
      <c r="F108" s="9">
        <v>89.23</v>
      </c>
      <c r="G108" s="10">
        <v>9</v>
      </c>
      <c r="H108" s="10"/>
      <c r="I108" s="10">
        <v>35.11</v>
      </c>
      <c r="J108" s="10">
        <v>5</v>
      </c>
      <c r="K108" s="11"/>
      <c r="L108" s="10"/>
      <c r="M108" s="10"/>
    </row>
    <row r="109" spans="1:13" ht="12.75">
      <c r="A109" s="12" t="s">
        <v>161</v>
      </c>
      <c r="B109" s="10" t="s">
        <v>25</v>
      </c>
      <c r="C109" s="10" t="s">
        <v>15</v>
      </c>
      <c r="D109" s="10">
        <v>58</v>
      </c>
      <c r="E109" s="9"/>
      <c r="F109" s="9">
        <v>55.46</v>
      </c>
      <c r="G109" s="10" t="s">
        <v>288</v>
      </c>
      <c r="H109" s="10"/>
      <c r="I109" s="10">
        <v>26.01</v>
      </c>
      <c r="J109" s="10" t="s">
        <v>288</v>
      </c>
      <c r="K109" s="11"/>
      <c r="L109" s="10"/>
      <c r="M109" s="10"/>
    </row>
    <row r="110" spans="1:13" ht="12.75">
      <c r="A110" s="12" t="s">
        <v>162</v>
      </c>
      <c r="B110" s="10" t="s">
        <v>25</v>
      </c>
      <c r="C110" s="10" t="s">
        <v>15</v>
      </c>
      <c r="D110" s="10">
        <v>56</v>
      </c>
      <c r="E110" s="9"/>
      <c r="F110" s="9">
        <v>71.26</v>
      </c>
      <c r="G110" s="10">
        <v>4</v>
      </c>
      <c r="H110" s="10"/>
      <c r="I110" s="10">
        <v>38.16</v>
      </c>
      <c r="J110" s="10">
        <v>8</v>
      </c>
      <c r="K110" s="11"/>
      <c r="L110" s="10"/>
      <c r="M110" s="10"/>
    </row>
    <row r="111" spans="1:13" ht="12.75">
      <c r="A111" s="10" t="s">
        <v>163</v>
      </c>
      <c r="B111" s="10" t="s">
        <v>25</v>
      </c>
      <c r="C111" s="10" t="s">
        <v>15</v>
      </c>
      <c r="D111" s="16">
        <v>48</v>
      </c>
      <c r="E111" s="9"/>
      <c r="F111" s="9">
        <v>75.31</v>
      </c>
      <c r="G111" s="10">
        <v>6</v>
      </c>
      <c r="H111" s="10"/>
      <c r="I111" s="10">
        <v>37.26</v>
      </c>
      <c r="J111" s="10">
        <v>7</v>
      </c>
      <c r="K111" s="11"/>
      <c r="L111" s="10"/>
      <c r="M111" s="10"/>
    </row>
    <row r="112" spans="1:13" ht="12.75">
      <c r="A112" s="10" t="s">
        <v>164</v>
      </c>
      <c r="B112" s="10" t="s">
        <v>25</v>
      </c>
      <c r="C112" s="10" t="s">
        <v>15</v>
      </c>
      <c r="D112" s="23">
        <v>40</v>
      </c>
      <c r="E112" s="9"/>
      <c r="F112" s="9">
        <v>100.24</v>
      </c>
      <c r="G112" s="10">
        <v>13</v>
      </c>
      <c r="H112" s="10"/>
      <c r="I112" s="10"/>
      <c r="J112" s="10"/>
      <c r="K112" s="11"/>
      <c r="L112" s="10"/>
      <c r="M112" s="10"/>
    </row>
    <row r="113" spans="1:13" ht="12.75">
      <c r="A113" s="10" t="s">
        <v>165</v>
      </c>
      <c r="B113" s="10" t="s">
        <v>25</v>
      </c>
      <c r="C113" s="10" t="s">
        <v>15</v>
      </c>
      <c r="D113" s="10">
        <v>60</v>
      </c>
      <c r="E113" s="9"/>
      <c r="F113" s="9">
        <v>96.42</v>
      </c>
      <c r="G113" s="10">
        <v>12</v>
      </c>
      <c r="H113" s="10"/>
      <c r="I113" s="10">
        <v>39.37</v>
      </c>
      <c r="J113" s="10">
        <v>9</v>
      </c>
      <c r="K113" s="11"/>
      <c r="L113" s="10"/>
      <c r="M113" s="10"/>
    </row>
    <row r="114" spans="1:13" ht="12.75">
      <c r="A114" s="10" t="s">
        <v>166</v>
      </c>
      <c r="B114" s="29" t="s">
        <v>25</v>
      </c>
      <c r="C114" s="29" t="s">
        <v>15</v>
      </c>
      <c r="D114" s="10">
        <v>52</v>
      </c>
      <c r="E114" s="9"/>
      <c r="F114" s="9">
        <v>79.34</v>
      </c>
      <c r="G114" s="10">
        <v>8</v>
      </c>
      <c r="H114" s="10"/>
      <c r="I114" s="10">
        <v>45.51</v>
      </c>
      <c r="J114" s="10">
        <v>12</v>
      </c>
      <c r="K114" s="11"/>
      <c r="L114" s="10"/>
      <c r="M114" s="10"/>
    </row>
    <row r="115" spans="1:13" ht="12.75">
      <c r="A115" s="10" t="s">
        <v>167</v>
      </c>
      <c r="B115" s="4" t="s">
        <v>25</v>
      </c>
      <c r="C115" s="4" t="s">
        <v>15</v>
      </c>
      <c r="D115" s="10">
        <v>34</v>
      </c>
      <c r="E115" s="9"/>
      <c r="F115" s="9" t="s">
        <v>280</v>
      </c>
      <c r="G115" s="10"/>
      <c r="H115" s="10"/>
      <c r="I115" s="10"/>
      <c r="J115" s="10"/>
      <c r="K115" s="11"/>
      <c r="L115" s="10"/>
      <c r="M115" s="10"/>
    </row>
    <row r="116" spans="1:13" ht="12.75">
      <c r="A116" s="10" t="s">
        <v>207</v>
      </c>
      <c r="B116" s="10" t="s">
        <v>183</v>
      </c>
      <c r="C116" s="10" t="s">
        <v>184</v>
      </c>
      <c r="D116" s="10">
        <v>44</v>
      </c>
      <c r="E116" s="9"/>
      <c r="F116" s="9">
        <v>67.23</v>
      </c>
      <c r="G116" s="10" t="s">
        <v>290</v>
      </c>
      <c r="H116" s="10"/>
      <c r="I116" s="10">
        <v>28.46</v>
      </c>
      <c r="J116" s="10" t="s">
        <v>289</v>
      </c>
      <c r="K116" s="11"/>
      <c r="L116" s="10"/>
      <c r="M116" s="10"/>
    </row>
    <row r="117" spans="1:13" ht="12.75">
      <c r="A117" s="10" t="s">
        <v>208</v>
      </c>
      <c r="B117" s="10" t="s">
        <v>183</v>
      </c>
      <c r="C117" s="10" t="s">
        <v>184</v>
      </c>
      <c r="D117" s="39">
        <v>46</v>
      </c>
      <c r="E117" s="9"/>
      <c r="F117" s="9">
        <v>94.35</v>
      </c>
      <c r="G117">
        <v>11</v>
      </c>
      <c r="H117" s="10"/>
      <c r="I117" s="10">
        <v>39.39</v>
      </c>
      <c r="J117" s="10">
        <v>10</v>
      </c>
      <c r="K117" s="11"/>
      <c r="L117" s="10"/>
      <c r="M117" s="10"/>
    </row>
    <row r="118" spans="1:13" ht="12.75">
      <c r="A118" s="12" t="s">
        <v>170</v>
      </c>
      <c r="B118" s="10" t="s">
        <v>14</v>
      </c>
      <c r="C118" s="10" t="s">
        <v>15</v>
      </c>
      <c r="D118" s="39">
        <v>38</v>
      </c>
      <c r="E118" s="9"/>
      <c r="F118" s="9">
        <v>73.23</v>
      </c>
      <c r="G118" s="10">
        <v>5</v>
      </c>
      <c r="H118" s="10"/>
      <c r="I118" s="10">
        <v>36.53</v>
      </c>
      <c r="J118" s="10">
        <v>6</v>
      </c>
      <c r="K118" s="11"/>
      <c r="L118" s="10"/>
      <c r="M118" s="10"/>
    </row>
    <row r="119" spans="1:13" ht="12.75">
      <c r="A119" s="10" t="s">
        <v>209</v>
      </c>
      <c r="B119" s="10" t="s">
        <v>14</v>
      </c>
      <c r="C119" s="10" t="s">
        <v>15</v>
      </c>
      <c r="D119" s="39">
        <v>36</v>
      </c>
      <c r="E119" s="9"/>
      <c r="F119" s="9">
        <v>78.18</v>
      </c>
      <c r="G119" s="10">
        <v>7</v>
      </c>
      <c r="H119" s="10"/>
      <c r="I119" s="10">
        <v>32.03</v>
      </c>
      <c r="J119" s="10">
        <v>4</v>
      </c>
      <c r="K119" s="11"/>
      <c r="L119" s="10"/>
      <c r="M119" s="10"/>
    </row>
    <row r="120" spans="1:13" ht="12.75">
      <c r="A120" s="10" t="s">
        <v>265</v>
      </c>
      <c r="B120" s="10" t="s">
        <v>266</v>
      </c>
      <c r="C120" s="10" t="s">
        <v>261</v>
      </c>
      <c r="D120" s="2">
        <v>54</v>
      </c>
      <c r="E120" s="3"/>
      <c r="F120" s="9">
        <v>91.2</v>
      </c>
      <c r="G120" s="10">
        <v>10</v>
      </c>
      <c r="H120" s="2"/>
      <c r="I120" s="2">
        <v>43.46</v>
      </c>
      <c r="J120" s="2">
        <v>11</v>
      </c>
      <c r="K120" s="28"/>
      <c r="L120" s="10"/>
      <c r="M120" s="10"/>
    </row>
    <row r="121" spans="1:13" s="32" customFormat="1" ht="12.75">
      <c r="A121" s="10" t="s">
        <v>281</v>
      </c>
      <c r="B121" s="10" t="s">
        <v>282</v>
      </c>
      <c r="C121" s="10" t="s">
        <v>203</v>
      </c>
      <c r="D121" s="10"/>
      <c r="E121" s="9"/>
      <c r="F121" s="10" t="s">
        <v>286</v>
      </c>
      <c r="G121" s="10"/>
      <c r="H121" s="10"/>
      <c r="I121" s="10">
        <v>62.12</v>
      </c>
      <c r="J121" s="10" t="s">
        <v>286</v>
      </c>
      <c r="K121" s="11"/>
      <c r="L121" s="10"/>
      <c r="M121" s="10"/>
    </row>
    <row r="122" spans="1:13" s="32" customFormat="1" ht="12.75">
      <c r="A122" s="10" t="s">
        <v>283</v>
      </c>
      <c r="B122" s="10" t="s">
        <v>25</v>
      </c>
      <c r="C122" s="10" t="s">
        <v>15</v>
      </c>
      <c r="D122" s="29"/>
      <c r="E122" s="30"/>
      <c r="F122" s="9">
        <v>107.28</v>
      </c>
      <c r="G122" s="29">
        <v>14</v>
      </c>
      <c r="H122" s="29"/>
      <c r="I122" s="29">
        <v>50.29</v>
      </c>
      <c r="J122" s="29">
        <v>12</v>
      </c>
      <c r="K122" s="31"/>
      <c r="L122" s="10"/>
      <c r="M122" s="10"/>
    </row>
    <row r="123" spans="1:13" ht="12.75">
      <c r="A123" s="24" t="s">
        <v>168</v>
      </c>
      <c r="B123" s="10"/>
      <c r="C123" s="10"/>
      <c r="D123" s="10"/>
      <c r="E123" s="9"/>
      <c r="F123" s="9"/>
      <c r="G123" s="10"/>
      <c r="H123" s="10"/>
      <c r="I123" s="10"/>
      <c r="J123" s="10"/>
      <c r="K123" s="11"/>
      <c r="L123" s="10"/>
      <c r="M123" s="10"/>
    </row>
    <row r="124" spans="1:13" ht="12.75">
      <c r="A124" s="12" t="s">
        <v>210</v>
      </c>
      <c r="B124" s="10" t="s">
        <v>14</v>
      </c>
      <c r="C124" s="10" t="s">
        <v>15</v>
      </c>
      <c r="D124" s="10">
        <v>42</v>
      </c>
      <c r="E124" s="9"/>
      <c r="F124" s="9">
        <v>65.28</v>
      </c>
      <c r="G124" s="10">
        <v>4</v>
      </c>
      <c r="H124" s="10"/>
      <c r="I124" s="10">
        <v>67.44</v>
      </c>
      <c r="J124" s="10">
        <v>10</v>
      </c>
      <c r="K124" s="11"/>
      <c r="L124" s="10"/>
      <c r="M124" s="10"/>
    </row>
    <row r="125" spans="1:13" ht="12.75">
      <c r="A125" s="10" t="s">
        <v>158</v>
      </c>
      <c r="B125" s="10" t="s">
        <v>14</v>
      </c>
      <c r="C125" s="10" t="s">
        <v>15</v>
      </c>
      <c r="D125" s="10">
        <v>64</v>
      </c>
      <c r="E125" s="9"/>
      <c r="F125" s="9">
        <v>75.01</v>
      </c>
      <c r="G125" s="10">
        <v>6</v>
      </c>
      <c r="H125" s="10"/>
      <c r="I125" s="10">
        <v>48.08</v>
      </c>
      <c r="J125" s="10">
        <v>4</v>
      </c>
      <c r="K125" s="11"/>
      <c r="L125" s="10"/>
      <c r="M125" s="10"/>
    </row>
    <row r="126" spans="1:13" ht="12.75">
      <c r="A126" s="12" t="s">
        <v>211</v>
      </c>
      <c r="B126" s="24" t="s">
        <v>34</v>
      </c>
      <c r="C126" s="24" t="s">
        <v>178</v>
      </c>
      <c r="D126" s="10">
        <v>70</v>
      </c>
      <c r="E126" s="9"/>
      <c r="F126" s="9">
        <v>56.52</v>
      </c>
      <c r="G126" s="10" t="s">
        <v>289</v>
      </c>
      <c r="H126" s="10"/>
      <c r="I126" s="10">
        <v>39.45</v>
      </c>
      <c r="J126" s="10" t="s">
        <v>288</v>
      </c>
      <c r="K126" s="11"/>
      <c r="L126" s="10"/>
      <c r="M126" s="10"/>
    </row>
    <row r="127" spans="1:13" ht="12.75">
      <c r="A127" s="12" t="s">
        <v>214</v>
      </c>
      <c r="B127" s="10" t="s">
        <v>183</v>
      </c>
      <c r="C127" s="10" t="s">
        <v>184</v>
      </c>
      <c r="D127" s="10">
        <v>82</v>
      </c>
      <c r="E127" s="9"/>
      <c r="F127" s="9">
        <v>75.54</v>
      </c>
      <c r="G127" s="10">
        <v>9</v>
      </c>
      <c r="H127" s="10"/>
      <c r="I127" s="10" t="s">
        <v>286</v>
      </c>
      <c r="J127" s="10"/>
      <c r="K127" s="11"/>
      <c r="L127" s="10"/>
      <c r="M127" s="10"/>
    </row>
    <row r="128" spans="1:13" ht="12.75">
      <c r="A128" s="12" t="s">
        <v>215</v>
      </c>
      <c r="B128" s="10" t="s">
        <v>183</v>
      </c>
      <c r="C128" s="10" t="s">
        <v>184</v>
      </c>
      <c r="D128" s="10">
        <v>74</v>
      </c>
      <c r="E128" s="9"/>
      <c r="F128" s="9">
        <v>87.29</v>
      </c>
      <c r="G128" s="10"/>
      <c r="H128" s="10"/>
      <c r="I128" s="10">
        <v>57.34</v>
      </c>
      <c r="J128" s="10">
        <v>6</v>
      </c>
      <c r="K128" s="11"/>
      <c r="L128" s="10"/>
      <c r="M128" s="10"/>
    </row>
    <row r="129" spans="1:13" ht="12.75">
      <c r="A129" s="12" t="s">
        <v>240</v>
      </c>
      <c r="B129" s="10" t="s">
        <v>146</v>
      </c>
      <c r="C129" s="10" t="s">
        <v>147</v>
      </c>
      <c r="D129" s="10">
        <v>76</v>
      </c>
      <c r="E129" s="9"/>
      <c r="F129" s="9">
        <v>50.06</v>
      </c>
      <c r="G129" s="10" t="s">
        <v>288</v>
      </c>
      <c r="H129" s="10"/>
      <c r="I129" s="10"/>
      <c r="K129" s="11"/>
      <c r="L129" s="10"/>
      <c r="M129" s="10"/>
    </row>
    <row r="130" spans="1:13" ht="12.75">
      <c r="A130" s="10" t="s">
        <v>254</v>
      </c>
      <c r="B130" s="10" t="s">
        <v>248</v>
      </c>
      <c r="C130" s="10" t="s">
        <v>249</v>
      </c>
      <c r="D130" s="10">
        <v>68</v>
      </c>
      <c r="E130" s="9"/>
      <c r="F130" s="9">
        <v>75.42</v>
      </c>
      <c r="G130" s="10">
        <v>8</v>
      </c>
      <c r="H130" s="10"/>
      <c r="I130" s="10">
        <v>46.25</v>
      </c>
      <c r="J130" s="10" t="s">
        <v>290</v>
      </c>
      <c r="K130" s="11"/>
      <c r="L130" s="10"/>
      <c r="M130" s="10"/>
    </row>
    <row r="131" spans="1:13" ht="12.75">
      <c r="A131" s="38" t="s">
        <v>258</v>
      </c>
      <c r="B131" s="10" t="s">
        <v>248</v>
      </c>
      <c r="C131" s="10" t="s">
        <v>249</v>
      </c>
      <c r="D131" s="10">
        <v>78</v>
      </c>
      <c r="E131" s="9"/>
      <c r="F131" s="9">
        <v>81.06</v>
      </c>
      <c r="G131" s="10">
        <v>10</v>
      </c>
      <c r="H131" s="10"/>
      <c r="I131" s="10">
        <v>61.21</v>
      </c>
      <c r="J131" s="10">
        <v>8</v>
      </c>
      <c r="K131" s="11"/>
      <c r="L131" s="10"/>
      <c r="M131" s="10"/>
    </row>
    <row r="132" spans="1:13" ht="12.75">
      <c r="A132" s="10" t="s">
        <v>262</v>
      </c>
      <c r="B132" s="10" t="s">
        <v>260</v>
      </c>
      <c r="C132" s="10" t="s">
        <v>261</v>
      </c>
      <c r="D132" s="10">
        <v>84</v>
      </c>
      <c r="E132" s="9"/>
      <c r="F132" s="9">
        <v>75.29</v>
      </c>
      <c r="G132" s="10">
        <v>7</v>
      </c>
      <c r="H132" s="10"/>
      <c r="I132" s="10">
        <v>61.2</v>
      </c>
      <c r="J132" s="10">
        <v>7</v>
      </c>
      <c r="K132" s="11"/>
      <c r="L132" s="10"/>
      <c r="M132" s="10"/>
    </row>
    <row r="133" spans="1:13" ht="12.75">
      <c r="A133" s="10" t="s">
        <v>263</v>
      </c>
      <c r="B133" s="10" t="s">
        <v>256</v>
      </c>
      <c r="C133" s="10" t="s">
        <v>232</v>
      </c>
      <c r="D133" s="10">
        <v>80</v>
      </c>
      <c r="E133" s="9"/>
      <c r="F133" s="9">
        <v>71.33</v>
      </c>
      <c r="G133" s="10">
        <v>5</v>
      </c>
      <c r="H133" s="10"/>
      <c r="I133" s="10">
        <v>62.02</v>
      </c>
      <c r="J133" s="10">
        <v>9</v>
      </c>
      <c r="K133" s="11"/>
      <c r="L133" s="10"/>
      <c r="M133" s="10"/>
    </row>
    <row r="134" spans="1:13" ht="12.75">
      <c r="A134" s="10" t="s">
        <v>264</v>
      </c>
      <c r="B134" s="10" t="s">
        <v>256</v>
      </c>
      <c r="C134" s="10" t="s">
        <v>232</v>
      </c>
      <c r="D134" s="10">
        <v>66</v>
      </c>
      <c r="E134" s="9"/>
      <c r="F134" s="9">
        <v>56.54</v>
      </c>
      <c r="G134" s="10" t="s">
        <v>289</v>
      </c>
      <c r="H134" s="10"/>
      <c r="I134" s="10">
        <v>57.22</v>
      </c>
      <c r="J134" s="10">
        <v>5</v>
      </c>
      <c r="K134" s="11"/>
      <c r="L134" s="10"/>
      <c r="M134" s="10"/>
    </row>
    <row r="135" spans="1:13" ht="12.75">
      <c r="A135" s="24" t="s">
        <v>212</v>
      </c>
      <c r="B135" s="10"/>
      <c r="C135" s="10"/>
      <c r="D135" s="10"/>
      <c r="E135" s="9"/>
      <c r="F135" s="9"/>
      <c r="G135" s="10"/>
      <c r="H135" s="10"/>
      <c r="I135" s="10"/>
      <c r="J135" s="10"/>
      <c r="K135" s="11"/>
      <c r="L135" s="10"/>
      <c r="M135" s="10"/>
    </row>
    <row r="136" spans="1:13" ht="12.75">
      <c r="A136" s="10" t="s">
        <v>213</v>
      </c>
      <c r="B136" s="24" t="s">
        <v>34</v>
      </c>
      <c r="C136" s="24" t="s">
        <v>178</v>
      </c>
      <c r="D136" s="10">
        <v>5</v>
      </c>
      <c r="E136" s="9"/>
      <c r="F136" s="9">
        <v>97.38</v>
      </c>
      <c r="G136" s="10">
        <v>5</v>
      </c>
      <c r="H136" s="10"/>
      <c r="I136" s="10">
        <v>48.33</v>
      </c>
      <c r="J136" s="10" t="s">
        <v>290</v>
      </c>
      <c r="K136" s="11"/>
      <c r="L136" s="10"/>
      <c r="M136" s="10"/>
    </row>
    <row r="137" spans="1:13" ht="12.75">
      <c r="A137" s="10" t="s">
        <v>169</v>
      </c>
      <c r="B137" s="10" t="s">
        <v>157</v>
      </c>
      <c r="C137" s="10" t="s">
        <v>143</v>
      </c>
      <c r="D137" s="10">
        <v>1</v>
      </c>
      <c r="E137" s="9"/>
      <c r="F137" s="9">
        <v>101.37</v>
      </c>
      <c r="G137" s="10">
        <v>6</v>
      </c>
      <c r="H137" s="10"/>
      <c r="I137" s="10">
        <v>70.57</v>
      </c>
      <c r="J137" s="10">
        <v>5</v>
      </c>
      <c r="K137" s="11"/>
      <c r="L137" s="10"/>
      <c r="M137" s="10"/>
    </row>
    <row r="138" spans="1:13" ht="12.75">
      <c r="A138" s="10" t="s">
        <v>216</v>
      </c>
      <c r="B138" s="10" t="s">
        <v>157</v>
      </c>
      <c r="C138" s="10" t="s">
        <v>143</v>
      </c>
      <c r="D138" s="10">
        <v>9</v>
      </c>
      <c r="E138" s="9"/>
      <c r="F138" s="9">
        <v>87.58</v>
      </c>
      <c r="G138" s="10" t="s">
        <v>290</v>
      </c>
      <c r="H138" s="10"/>
      <c r="J138" s="10"/>
      <c r="K138" s="11"/>
      <c r="L138" s="10"/>
      <c r="M138" s="10"/>
    </row>
    <row r="139" spans="1:13" ht="12.75">
      <c r="A139" s="10" t="s">
        <v>217</v>
      </c>
      <c r="B139" s="4" t="s">
        <v>25</v>
      </c>
      <c r="C139" s="4" t="s">
        <v>15</v>
      </c>
      <c r="D139" s="10">
        <v>3</v>
      </c>
      <c r="E139" s="9"/>
      <c r="F139" s="9">
        <v>89.33</v>
      </c>
      <c r="G139" s="10">
        <v>4</v>
      </c>
      <c r="H139" s="10"/>
      <c r="I139" s="10">
        <v>42.32</v>
      </c>
      <c r="J139" s="10" t="s">
        <v>288</v>
      </c>
      <c r="K139" s="11"/>
      <c r="L139" s="10"/>
      <c r="M139" s="10"/>
    </row>
    <row r="140" spans="1:13" ht="12.75">
      <c r="A140" s="12" t="s">
        <v>257</v>
      </c>
      <c r="B140" s="10" t="s">
        <v>256</v>
      </c>
      <c r="C140" s="10" t="s">
        <v>232</v>
      </c>
      <c r="D140" s="10">
        <v>7</v>
      </c>
      <c r="E140" s="9"/>
      <c r="F140" s="9">
        <v>84.35</v>
      </c>
      <c r="G140" s="10" t="s">
        <v>289</v>
      </c>
      <c r="H140" s="10"/>
      <c r="I140" s="10">
        <v>43.38</v>
      </c>
      <c r="J140" s="10" t="s">
        <v>289</v>
      </c>
      <c r="K140" s="11"/>
      <c r="L140" s="10"/>
      <c r="M140" s="10"/>
    </row>
    <row r="141" spans="1:13" ht="12.75">
      <c r="A141" s="10" t="s">
        <v>284</v>
      </c>
      <c r="B141" s="10" t="s">
        <v>275</v>
      </c>
      <c r="C141" s="10" t="s">
        <v>232</v>
      </c>
      <c r="D141" s="10">
        <v>11</v>
      </c>
      <c r="E141" s="9"/>
      <c r="F141" s="9">
        <v>81.3</v>
      </c>
      <c r="G141" s="10" t="s">
        <v>288</v>
      </c>
      <c r="H141" s="10"/>
      <c r="I141" s="10">
        <v>51.18</v>
      </c>
      <c r="J141" s="10">
        <v>4</v>
      </c>
      <c r="K141" s="11"/>
      <c r="L141" s="10"/>
      <c r="M141" s="10"/>
    </row>
    <row r="142" spans="1:13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1"/>
      <c r="L142" s="10"/>
      <c r="M142" s="10"/>
    </row>
    <row r="143" spans="1:13" ht="12.75">
      <c r="A143" s="24" t="s">
        <v>123</v>
      </c>
      <c r="B143" s="10"/>
      <c r="C143" s="10"/>
      <c r="D143" s="10"/>
      <c r="E143" s="9"/>
      <c r="F143" s="9"/>
      <c r="G143" s="10"/>
      <c r="H143" s="10">
        <v>46.56</v>
      </c>
      <c r="I143" s="10"/>
      <c r="J143" s="10"/>
      <c r="K143" s="11"/>
      <c r="L143" s="10"/>
      <c r="M143" s="10"/>
    </row>
    <row r="144" spans="1:13" ht="12.75">
      <c r="A144" s="12" t="s">
        <v>240</v>
      </c>
      <c r="B144" s="10" t="s">
        <v>146</v>
      </c>
      <c r="C144" s="10" t="s">
        <v>147</v>
      </c>
      <c r="D144" s="10">
        <v>76</v>
      </c>
      <c r="E144" s="9"/>
      <c r="F144" s="9"/>
      <c r="G144" s="10"/>
      <c r="H144" s="10"/>
      <c r="I144" s="10">
        <v>46.56</v>
      </c>
      <c r="J144" s="10">
        <v>7</v>
      </c>
      <c r="K144" s="11"/>
      <c r="L144" s="10"/>
      <c r="M144" s="10"/>
    </row>
    <row r="145" spans="1:13" ht="12.75">
      <c r="A145" s="10" t="s">
        <v>171</v>
      </c>
      <c r="B145" s="37" t="s">
        <v>146</v>
      </c>
      <c r="C145" s="10" t="s">
        <v>147</v>
      </c>
      <c r="D145" s="10">
        <v>31</v>
      </c>
      <c r="E145" s="9"/>
      <c r="F145" s="9">
        <v>67.26</v>
      </c>
      <c r="G145" s="10" t="s">
        <v>289</v>
      </c>
      <c r="H145" s="10"/>
      <c r="I145" s="10">
        <v>39.45</v>
      </c>
      <c r="J145" s="10" t="s">
        <v>288</v>
      </c>
      <c r="K145" s="11"/>
      <c r="L145" s="10"/>
      <c r="M145" s="10"/>
    </row>
    <row r="146" spans="1:13" ht="12.75">
      <c r="A146" s="12" t="s">
        <v>172</v>
      </c>
      <c r="B146" s="37" t="s">
        <v>146</v>
      </c>
      <c r="C146" s="10" t="s">
        <v>147</v>
      </c>
      <c r="D146" s="10">
        <v>23</v>
      </c>
      <c r="E146" s="9"/>
      <c r="F146" s="9">
        <v>68</v>
      </c>
      <c r="G146" s="10" t="s">
        <v>290</v>
      </c>
      <c r="H146" s="10"/>
      <c r="I146" s="10">
        <v>48.42</v>
      </c>
      <c r="J146" s="10">
        <v>9</v>
      </c>
      <c r="K146" s="11"/>
      <c r="L146" s="10"/>
      <c r="M146" s="10"/>
    </row>
    <row r="147" spans="1:13" ht="12.75">
      <c r="A147" s="12" t="s">
        <v>218</v>
      </c>
      <c r="B147" s="37" t="s">
        <v>275</v>
      </c>
      <c r="C147" s="10" t="s">
        <v>232</v>
      </c>
      <c r="D147" s="10">
        <v>19</v>
      </c>
      <c r="E147" s="9"/>
      <c r="F147" s="9">
        <v>72.54</v>
      </c>
      <c r="G147" s="10">
        <v>7</v>
      </c>
      <c r="H147" s="10"/>
      <c r="I147" s="10">
        <v>46.53</v>
      </c>
      <c r="J147" s="10">
        <v>6</v>
      </c>
      <c r="K147" s="11"/>
      <c r="L147" s="10"/>
      <c r="M147" s="10"/>
    </row>
    <row r="148" spans="1:13" ht="12.75">
      <c r="A148" s="12" t="s">
        <v>219</v>
      </c>
      <c r="B148" s="37" t="s">
        <v>275</v>
      </c>
      <c r="C148" s="10" t="s">
        <v>232</v>
      </c>
      <c r="D148" s="10">
        <v>15</v>
      </c>
      <c r="E148" s="9"/>
      <c r="F148" s="9">
        <v>82.01</v>
      </c>
      <c r="G148" s="10"/>
      <c r="H148" s="10"/>
      <c r="I148" s="10">
        <v>46.35</v>
      </c>
      <c r="J148" s="10">
        <v>5</v>
      </c>
      <c r="K148" s="11"/>
      <c r="L148" s="10"/>
      <c r="M148" s="10"/>
    </row>
    <row r="149" spans="1:13" ht="12.75">
      <c r="A149" s="12" t="s">
        <v>220</v>
      </c>
      <c r="B149" s="37" t="s">
        <v>275</v>
      </c>
      <c r="C149" s="10" t="s">
        <v>232</v>
      </c>
      <c r="D149" s="10">
        <v>45</v>
      </c>
      <c r="E149" s="9"/>
      <c r="F149" s="9">
        <v>70.07</v>
      </c>
      <c r="G149" s="10">
        <v>5</v>
      </c>
      <c r="H149" s="10"/>
      <c r="I149" s="10">
        <v>44.43</v>
      </c>
      <c r="J149" s="10">
        <v>4</v>
      </c>
      <c r="K149" s="11"/>
      <c r="L149" s="10"/>
      <c r="M149" s="10"/>
    </row>
    <row r="150" spans="1:18" ht="12.75">
      <c r="A150" s="12" t="s">
        <v>221</v>
      </c>
      <c r="B150" s="37" t="s">
        <v>183</v>
      </c>
      <c r="C150" s="10" t="s">
        <v>184</v>
      </c>
      <c r="D150" s="10">
        <v>21</v>
      </c>
      <c r="E150" s="9"/>
      <c r="F150" s="9">
        <v>99.48</v>
      </c>
      <c r="G150" s="10"/>
      <c r="H150" s="10"/>
      <c r="I150" s="10">
        <v>60.43</v>
      </c>
      <c r="J150" s="10">
        <v>12</v>
      </c>
      <c r="K150" s="11"/>
      <c r="L150" s="10"/>
      <c r="M150" s="10"/>
      <c r="R150" s="50"/>
    </row>
    <row r="151" spans="1:13" ht="12.75">
      <c r="A151" s="12" t="s">
        <v>222</v>
      </c>
      <c r="B151" s="38" t="s">
        <v>202</v>
      </c>
      <c r="C151" s="27" t="s">
        <v>203</v>
      </c>
      <c r="D151" s="10">
        <v>33</v>
      </c>
      <c r="E151" s="9"/>
      <c r="F151" s="9">
        <v>70.54</v>
      </c>
      <c r="G151" s="10">
        <v>6</v>
      </c>
      <c r="H151" s="10"/>
      <c r="I151" s="10">
        <v>48.51</v>
      </c>
      <c r="J151" s="26">
        <v>10</v>
      </c>
      <c r="K151" s="11"/>
      <c r="L151" s="10"/>
      <c r="M151" s="10"/>
    </row>
    <row r="152" spans="1:13" ht="12.75">
      <c r="A152" s="12" t="s">
        <v>223</v>
      </c>
      <c r="B152" s="38" t="s">
        <v>202</v>
      </c>
      <c r="C152" s="27" t="s">
        <v>203</v>
      </c>
      <c r="D152" s="10">
        <v>27</v>
      </c>
      <c r="E152" s="9"/>
      <c r="F152" s="9">
        <v>63.13</v>
      </c>
      <c r="G152" s="10" t="s">
        <v>288</v>
      </c>
      <c r="H152" s="10"/>
      <c r="I152" s="10">
        <v>42.34</v>
      </c>
      <c r="J152" s="10" t="s">
        <v>289</v>
      </c>
      <c r="K152" s="11"/>
      <c r="L152" s="10"/>
      <c r="M152" s="10"/>
    </row>
    <row r="153" spans="1:13" ht="12.75">
      <c r="A153" s="10" t="s">
        <v>241</v>
      </c>
      <c r="B153" s="37" t="s">
        <v>146</v>
      </c>
      <c r="C153" s="10" t="s">
        <v>147</v>
      </c>
      <c r="D153" s="10">
        <v>41</v>
      </c>
      <c r="E153" s="9"/>
      <c r="F153" s="9">
        <v>69.16</v>
      </c>
      <c r="G153">
        <v>4</v>
      </c>
      <c r="H153" s="10"/>
      <c r="I153" s="10"/>
      <c r="J153" s="10"/>
      <c r="K153" s="11"/>
      <c r="L153" s="10"/>
      <c r="M153" s="10"/>
    </row>
    <row r="154" spans="1:13" ht="12.75">
      <c r="A154" s="10" t="s">
        <v>253</v>
      </c>
      <c r="B154" s="37" t="s">
        <v>248</v>
      </c>
      <c r="C154" s="10" t="s">
        <v>249</v>
      </c>
      <c r="D154" s="10">
        <v>47</v>
      </c>
      <c r="E154" s="9"/>
      <c r="F154" s="10" t="s">
        <v>286</v>
      </c>
      <c r="G154" s="10"/>
      <c r="H154" s="10"/>
      <c r="I154" s="10">
        <v>47.28</v>
      </c>
      <c r="J154" s="10">
        <v>8</v>
      </c>
      <c r="K154" s="11"/>
      <c r="L154" s="10"/>
      <c r="M154" s="10"/>
    </row>
    <row r="155" spans="1:13" ht="12.75">
      <c r="A155" s="10" t="s">
        <v>255</v>
      </c>
      <c r="B155" s="37" t="s">
        <v>256</v>
      </c>
      <c r="C155" s="10" t="s">
        <v>232</v>
      </c>
      <c r="D155" s="10">
        <v>39</v>
      </c>
      <c r="E155" s="9"/>
      <c r="F155" s="9">
        <v>75.56</v>
      </c>
      <c r="G155" s="10">
        <v>8</v>
      </c>
      <c r="H155" s="10"/>
      <c r="I155" s="10">
        <v>49.47</v>
      </c>
      <c r="J155" s="10">
        <v>11</v>
      </c>
      <c r="K155" s="11"/>
      <c r="L155" s="10"/>
      <c r="M155" s="10"/>
    </row>
    <row r="156" spans="1:13" ht="12.75">
      <c r="A156" s="10" t="s">
        <v>267</v>
      </c>
      <c r="B156" s="37" t="s">
        <v>256</v>
      </c>
      <c r="C156" s="10" t="s">
        <v>232</v>
      </c>
      <c r="D156" s="10">
        <v>29</v>
      </c>
      <c r="E156" s="9"/>
      <c r="F156" s="9">
        <v>80.32</v>
      </c>
      <c r="G156" s="10">
        <v>9</v>
      </c>
      <c r="H156" s="10"/>
      <c r="I156" s="10">
        <v>43.36</v>
      </c>
      <c r="J156" s="10" t="s">
        <v>290</v>
      </c>
      <c r="L156" s="10"/>
      <c r="M156" s="10"/>
    </row>
    <row r="159" spans="14:155" ht="12.75">
      <c r="N159" s="21"/>
      <c r="O159" s="21"/>
      <c r="P159" s="2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  <c r="BA159" s="51"/>
      <c r="BB159" s="51"/>
      <c r="BC159" s="51"/>
      <c r="BD159" s="51"/>
      <c r="BE159" s="51"/>
      <c r="BF159" s="51"/>
      <c r="BG159" s="51"/>
      <c r="BH159" s="51"/>
      <c r="BI159" s="51"/>
      <c r="BJ159" s="51"/>
      <c r="BK159" s="51"/>
      <c r="BL159" s="51"/>
      <c r="BM159" s="51"/>
      <c r="BN159" s="51"/>
      <c r="BO159" s="51"/>
      <c r="BP159" s="51"/>
      <c r="BQ159" s="51"/>
      <c r="BR159" s="51"/>
      <c r="BS159" s="51"/>
      <c r="BT159" s="51"/>
      <c r="BU159" s="51"/>
      <c r="BV159" s="51"/>
      <c r="BW159" s="51"/>
      <c r="BX159" s="51"/>
      <c r="BY159" s="51"/>
      <c r="BZ159" s="51"/>
      <c r="CA159" s="51"/>
      <c r="CB159" s="51"/>
      <c r="CC159" s="51"/>
      <c r="CD159" s="51"/>
      <c r="CE159" s="51"/>
      <c r="CF159" s="51"/>
      <c r="CG159" s="51"/>
      <c r="CH159" s="51"/>
      <c r="CI159" s="51"/>
      <c r="CJ159" s="51"/>
      <c r="CK159" s="51"/>
      <c r="CL159" s="51"/>
      <c r="CM159" s="51"/>
      <c r="CN159" s="51"/>
      <c r="CO159" s="51"/>
      <c r="CP159" s="51"/>
      <c r="CQ159" s="51"/>
      <c r="CR159" s="51"/>
      <c r="CS159" s="51"/>
      <c r="CT159" s="51"/>
      <c r="CU159" s="51"/>
      <c r="CV159" s="51"/>
      <c r="CW159" s="51"/>
      <c r="CX159" s="51"/>
      <c r="CY159" s="51"/>
      <c r="CZ159" s="51"/>
      <c r="DA159" s="51"/>
      <c r="DB159" s="51"/>
      <c r="DC159" s="51"/>
      <c r="DD159" s="51"/>
      <c r="DE159" s="51"/>
      <c r="DF159" s="51"/>
      <c r="DG159" s="51"/>
      <c r="DH159" s="51"/>
      <c r="DI159" s="51"/>
      <c r="DJ159" s="51"/>
      <c r="DK159" s="51"/>
      <c r="DL159" s="51"/>
      <c r="DM159" s="51"/>
      <c r="DN159" s="51"/>
      <c r="DO159" s="51"/>
      <c r="DP159" s="51"/>
      <c r="DQ159" s="51"/>
      <c r="DR159" s="51"/>
      <c r="DS159" s="51"/>
      <c r="DT159" s="51"/>
      <c r="DU159" s="51"/>
      <c r="DV159" s="51"/>
      <c r="DW159" s="51"/>
      <c r="DX159" s="51"/>
      <c r="DY159" s="51"/>
      <c r="DZ159" s="51"/>
      <c r="EA159" s="51"/>
      <c r="EB159" s="51"/>
      <c r="EC159" s="51"/>
      <c r="ED159" s="51"/>
      <c r="EE159" s="51"/>
      <c r="EF159" s="51"/>
      <c r="EG159" s="51"/>
      <c r="EH159" s="51"/>
      <c r="EI159" s="51"/>
      <c r="EJ159" s="51"/>
      <c r="EK159" s="51"/>
      <c r="EL159" s="51"/>
      <c r="EM159" s="51"/>
      <c r="EN159" s="51"/>
      <c r="EO159" s="51"/>
      <c r="EP159" s="51"/>
      <c r="EQ159" s="51"/>
      <c r="ER159" s="51"/>
      <c r="ES159" s="51"/>
      <c r="ET159" s="51"/>
      <c r="EU159" s="51"/>
      <c r="EV159" s="51"/>
      <c r="EW159" s="51"/>
      <c r="EX159" s="51"/>
      <c r="EY159" s="51"/>
    </row>
    <row r="160" spans="14:155" ht="12.75"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/>
      <c r="BJ160" s="51"/>
      <c r="BK160" s="51"/>
      <c r="BL160" s="51"/>
      <c r="BM160" s="51"/>
      <c r="BN160" s="51"/>
      <c r="BO160" s="51"/>
      <c r="BP160" s="51"/>
      <c r="BQ160" s="51"/>
      <c r="BR160" s="51"/>
      <c r="BS160" s="51"/>
      <c r="BT160" s="51"/>
      <c r="BU160" s="51"/>
      <c r="BV160" s="51"/>
      <c r="BW160" s="51"/>
      <c r="BX160" s="51"/>
      <c r="BY160" s="51"/>
      <c r="BZ160" s="51"/>
      <c r="CA160" s="51"/>
      <c r="CB160" s="51"/>
      <c r="CC160" s="51"/>
      <c r="CD160" s="51"/>
      <c r="CE160" s="51"/>
      <c r="CF160" s="51"/>
      <c r="CG160" s="51"/>
      <c r="CH160" s="51"/>
      <c r="CI160" s="51"/>
      <c r="CJ160" s="51"/>
      <c r="CK160" s="51"/>
      <c r="CL160" s="51"/>
      <c r="CM160" s="51"/>
      <c r="CN160" s="51"/>
      <c r="CO160" s="51"/>
      <c r="CP160" s="51"/>
      <c r="CQ160" s="51"/>
      <c r="CR160" s="51"/>
      <c r="CS160" s="51"/>
      <c r="CT160" s="51"/>
      <c r="CU160" s="51"/>
      <c r="CV160" s="51"/>
      <c r="CW160" s="51"/>
      <c r="CX160" s="51"/>
      <c r="CY160" s="51"/>
      <c r="CZ160" s="51"/>
      <c r="DA160" s="51"/>
      <c r="DB160" s="51"/>
      <c r="DC160" s="51"/>
      <c r="DD160" s="51"/>
      <c r="DE160" s="51"/>
      <c r="DF160" s="51"/>
      <c r="DG160" s="51"/>
      <c r="DH160" s="51"/>
      <c r="DI160" s="51"/>
      <c r="DJ160" s="51"/>
      <c r="DK160" s="51"/>
      <c r="DL160" s="51"/>
      <c r="DM160" s="51"/>
      <c r="DN160" s="51"/>
      <c r="DO160" s="51"/>
      <c r="DP160" s="51"/>
      <c r="DQ160" s="51"/>
      <c r="DR160" s="51"/>
      <c r="DS160" s="51"/>
      <c r="DT160" s="51"/>
      <c r="DU160" s="51"/>
      <c r="DV160" s="51"/>
      <c r="DW160" s="51"/>
      <c r="DX160" s="51"/>
      <c r="DY160" s="51"/>
      <c r="DZ160" s="51"/>
      <c r="EA160" s="51"/>
      <c r="EB160" s="51"/>
      <c r="EC160" s="51"/>
      <c r="ED160" s="51"/>
      <c r="EE160" s="51"/>
      <c r="EF160" s="51"/>
      <c r="EG160" s="51"/>
      <c r="EH160" s="51"/>
      <c r="EI160" s="51"/>
      <c r="EJ160" s="51"/>
      <c r="EK160" s="51"/>
      <c r="EL160" s="51"/>
      <c r="EM160" s="51"/>
      <c r="EN160" s="51"/>
      <c r="EO160" s="51"/>
      <c r="EP160" s="51"/>
      <c r="EQ160" s="51"/>
      <c r="ER160" s="51"/>
      <c r="ES160" s="51"/>
      <c r="ET160" s="51"/>
      <c r="EU160" s="51"/>
      <c r="EV160" s="51"/>
      <c r="EW160" s="51"/>
      <c r="EX160" s="51"/>
      <c r="EY160" s="51"/>
    </row>
    <row r="162" spans="1:13" ht="12.75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4"/>
      <c r="L162" s="32"/>
      <c r="M162" s="32"/>
    </row>
    <row r="163" spans="1:13" ht="12.75">
      <c r="A163" s="32"/>
      <c r="B163" s="32"/>
      <c r="C163" s="32"/>
      <c r="D163" s="32"/>
      <c r="E163" s="33"/>
      <c r="F163" s="32"/>
      <c r="G163" s="32"/>
      <c r="H163" s="32"/>
      <c r="I163" s="32"/>
      <c r="J163" s="32"/>
      <c r="K163" s="34"/>
      <c r="L163" s="32"/>
      <c r="M163" s="32"/>
    </row>
    <row r="164" spans="1:13" ht="12.75">
      <c r="A164" s="32"/>
      <c r="B164" s="21"/>
      <c r="C164" s="21"/>
      <c r="D164" s="32"/>
      <c r="E164" s="33"/>
      <c r="F164" s="32"/>
      <c r="G164" s="32"/>
      <c r="H164" s="32"/>
      <c r="I164" s="32"/>
      <c r="J164" s="32"/>
      <c r="K164" s="32"/>
      <c r="L164" s="32"/>
      <c r="M164" s="32"/>
    </row>
    <row r="165" spans="1:11" ht="12.75">
      <c r="A165" s="32"/>
      <c r="B165" s="21"/>
      <c r="C165" s="21"/>
      <c r="D165" s="32"/>
      <c r="E165" s="33"/>
      <c r="F165" s="32"/>
      <c r="G165" s="32"/>
      <c r="H165" s="32"/>
      <c r="I165" s="32"/>
      <c r="J165" s="32"/>
      <c r="K165" s="34"/>
    </row>
    <row r="166" spans="1:11" ht="12.75">
      <c r="A166" s="32"/>
      <c r="B166" s="32"/>
      <c r="C166" s="32"/>
      <c r="D166" s="32"/>
      <c r="E166" s="33"/>
      <c r="F166" s="32"/>
      <c r="G166" s="32"/>
      <c r="H166" s="32"/>
      <c r="I166" s="32"/>
      <c r="J166" s="32"/>
      <c r="K166" s="34"/>
    </row>
    <row r="167" spans="1:11" ht="12.75">
      <c r="A167" s="32"/>
      <c r="B167" s="32"/>
      <c r="C167" s="32"/>
      <c r="D167" s="32"/>
      <c r="E167" s="33"/>
      <c r="F167" s="32"/>
      <c r="G167" s="32"/>
      <c r="H167" s="32"/>
      <c r="I167" s="32"/>
      <c r="J167" s="32"/>
      <c r="K167" s="34"/>
    </row>
    <row r="168" spans="1:11" ht="12.75">
      <c r="A168" s="32"/>
      <c r="B168" s="32"/>
      <c r="C168" s="32"/>
      <c r="D168" s="32"/>
      <c r="E168" s="33"/>
      <c r="F168" s="32"/>
      <c r="G168" s="32"/>
      <c r="H168" s="32"/>
      <c r="I168" s="32"/>
      <c r="J168" s="32"/>
      <c r="K168" s="34"/>
    </row>
    <row r="169" spans="1:11" ht="12.75">
      <c r="A169" s="32"/>
      <c r="B169" s="32"/>
      <c r="C169" s="32"/>
      <c r="D169" s="32"/>
      <c r="E169" s="33"/>
      <c r="F169" s="32"/>
      <c r="G169" s="32"/>
      <c r="H169" s="32"/>
      <c r="I169" s="32"/>
      <c r="J169" s="32"/>
      <c r="K169" s="34"/>
    </row>
    <row r="170" spans="1:11" ht="12.75">
      <c r="A170" s="35"/>
      <c r="B170" s="35"/>
      <c r="C170" s="35"/>
      <c r="D170" s="35"/>
      <c r="E170" s="33"/>
      <c r="F170" s="32"/>
      <c r="G170" s="32"/>
      <c r="H170" s="32"/>
      <c r="I170" s="32"/>
      <c r="J170" s="32"/>
      <c r="K170" s="34"/>
    </row>
    <row r="171" spans="1:11" ht="12.75">
      <c r="A171" s="35"/>
      <c r="B171" s="35"/>
      <c r="C171" s="35"/>
      <c r="D171" s="35"/>
      <c r="E171" s="33"/>
      <c r="F171" s="32"/>
      <c r="G171" s="32"/>
      <c r="H171" s="32"/>
      <c r="I171" s="32"/>
      <c r="J171" s="32"/>
      <c r="K171" s="34"/>
    </row>
    <row r="172" spans="1:11" ht="12.75">
      <c r="A172" s="32"/>
      <c r="B172" s="32"/>
      <c r="C172" s="32"/>
      <c r="D172" s="32"/>
      <c r="E172" s="33"/>
      <c r="F172" s="32"/>
      <c r="G172" s="32"/>
      <c r="H172" s="32"/>
      <c r="I172" s="32"/>
      <c r="J172" s="36"/>
      <c r="K172" s="34"/>
    </row>
    <row r="173" spans="1:11" ht="12.75">
      <c r="A173" s="32"/>
      <c r="B173" s="32"/>
      <c r="C173" s="32"/>
      <c r="D173" s="32"/>
      <c r="E173" s="33"/>
      <c r="F173" s="32"/>
      <c r="G173" s="32"/>
      <c r="H173" s="32"/>
      <c r="I173" s="32"/>
      <c r="J173" s="32"/>
      <c r="K173" s="34"/>
    </row>
    <row r="174" spans="1:11" ht="12.75">
      <c r="A174" s="32"/>
      <c r="B174" s="32"/>
      <c r="C174" s="32"/>
      <c r="D174" s="32"/>
      <c r="E174" s="33"/>
      <c r="F174" s="32"/>
      <c r="G174" s="32"/>
      <c r="H174" s="32"/>
      <c r="I174" s="32"/>
      <c r="J174" s="32"/>
      <c r="K174" s="34"/>
    </row>
    <row r="175" spans="1:11" ht="12.75">
      <c r="A175" s="32"/>
      <c r="B175" s="32"/>
      <c r="C175" s="32"/>
      <c r="D175" s="32"/>
      <c r="E175" s="33"/>
      <c r="F175" s="32"/>
      <c r="G175" s="32"/>
      <c r="H175" s="32"/>
      <c r="I175" s="32"/>
      <c r="J175" s="32"/>
      <c r="K175" s="34"/>
    </row>
    <row r="176" spans="1:11" ht="12.7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</row>
    <row r="177" spans="1:11" ht="12.7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</row>
  </sheetData>
  <mergeCells count="4">
    <mergeCell ref="A4:A5"/>
    <mergeCell ref="B4:B5"/>
    <mergeCell ref="C4:C5"/>
    <mergeCell ref="K4:K5"/>
  </mergeCells>
  <printOptions/>
  <pageMargins left="0.75" right="0.75" top="1" bottom="1" header="0.5" footer="0.5"/>
  <pageSetup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8"/>
  <sheetViews>
    <sheetView workbookViewId="0" topLeftCell="A39">
      <selection activeCell="C5" sqref="C5"/>
    </sheetView>
  </sheetViews>
  <sheetFormatPr defaultColWidth="9.140625" defaultRowHeight="12.75"/>
  <cols>
    <col min="1" max="1" width="14.7109375" style="0" customWidth="1"/>
    <col min="2" max="2" width="11.421875" style="0" customWidth="1"/>
    <col min="3" max="3" width="13.140625" style="0" customWidth="1"/>
    <col min="4" max="4" width="9.57421875" style="0" customWidth="1"/>
  </cols>
  <sheetData>
    <row r="1" spans="3:5" ht="12.75">
      <c r="C1" t="s">
        <v>129</v>
      </c>
      <c r="E1" s="1"/>
    </row>
    <row r="2" spans="3:5" ht="12.75">
      <c r="C2" t="s">
        <v>130</v>
      </c>
      <c r="E2" s="1"/>
    </row>
    <row r="5" ht="12.75">
      <c r="E5" s="1"/>
    </row>
    <row r="6" ht="12.75">
      <c r="E6" s="1"/>
    </row>
    <row r="7" spans="1:10" ht="12.75">
      <c r="A7" s="42" t="s">
        <v>0</v>
      </c>
      <c r="B7" s="42" t="s">
        <v>1</v>
      </c>
      <c r="C7" s="42" t="s">
        <v>2</v>
      </c>
      <c r="D7" s="2" t="s">
        <v>3</v>
      </c>
      <c r="E7" s="3" t="s">
        <v>4</v>
      </c>
      <c r="F7" s="2" t="s">
        <v>4</v>
      </c>
      <c r="G7" s="2" t="s">
        <v>3</v>
      </c>
      <c r="H7" s="2" t="s">
        <v>4</v>
      </c>
      <c r="I7" s="2" t="s">
        <v>5</v>
      </c>
      <c r="J7" s="2" t="s">
        <v>4</v>
      </c>
    </row>
    <row r="8" spans="1:10" ht="12.75">
      <c r="A8" s="43"/>
      <c r="B8" s="43"/>
      <c r="C8" s="43"/>
      <c r="D8" s="4" t="s">
        <v>6</v>
      </c>
      <c r="E8" s="5" t="s">
        <v>7</v>
      </c>
      <c r="F8" s="4" t="s">
        <v>8</v>
      </c>
      <c r="G8" s="4" t="s">
        <v>9</v>
      </c>
      <c r="H8" s="4" t="s">
        <v>7</v>
      </c>
      <c r="I8" s="4" t="s">
        <v>10</v>
      </c>
      <c r="J8" s="4" t="s">
        <v>11</v>
      </c>
    </row>
    <row r="9" spans="1:10" ht="12.75">
      <c r="A9" s="6" t="s">
        <v>12</v>
      </c>
      <c r="B9" s="7"/>
      <c r="C9" s="7"/>
      <c r="D9" s="8"/>
      <c r="E9" s="9"/>
      <c r="F9" s="10"/>
      <c r="G9" s="10"/>
      <c r="H9" s="10"/>
      <c r="I9" s="10"/>
      <c r="J9" s="10"/>
    </row>
    <row r="10" spans="1:10" ht="12.75">
      <c r="A10" s="10" t="s">
        <v>13</v>
      </c>
      <c r="B10" s="10" t="s">
        <v>14</v>
      </c>
      <c r="C10" s="10" t="s">
        <v>15</v>
      </c>
      <c r="D10" s="10">
        <v>36</v>
      </c>
      <c r="E10" s="9">
        <v>135.2</v>
      </c>
      <c r="F10" s="10">
        <v>99.2</v>
      </c>
      <c r="G10" s="10">
        <v>2</v>
      </c>
      <c r="H10" s="10">
        <v>78.31</v>
      </c>
      <c r="I10" s="10">
        <f>H10-G10</f>
        <v>76.31</v>
      </c>
      <c r="J10" s="10">
        <f>F10+I10</f>
        <v>175.51</v>
      </c>
    </row>
    <row r="11" spans="1:10" ht="12.75">
      <c r="A11" s="12" t="s">
        <v>16</v>
      </c>
      <c r="B11" s="12" t="s">
        <v>17</v>
      </c>
      <c r="C11" s="12" t="s">
        <v>15</v>
      </c>
      <c r="D11" s="12">
        <v>34</v>
      </c>
      <c r="E11" s="13">
        <v>114.02</v>
      </c>
      <c r="F11" s="12">
        <f>E11-D11</f>
        <v>80.02</v>
      </c>
      <c r="G11" s="12">
        <v>6</v>
      </c>
      <c r="H11" s="12">
        <v>128.44</v>
      </c>
      <c r="I11" s="12">
        <v>64</v>
      </c>
      <c r="J11" s="12">
        <f>F11+I11</f>
        <v>144.01999999999998</v>
      </c>
    </row>
    <row r="12" spans="1:10" ht="12.75">
      <c r="A12" s="10" t="s">
        <v>18</v>
      </c>
      <c r="B12" s="10" t="s">
        <v>14</v>
      </c>
      <c r="C12" s="10" t="s">
        <v>15</v>
      </c>
      <c r="D12" s="10">
        <v>28</v>
      </c>
      <c r="E12" s="9">
        <v>143.12</v>
      </c>
      <c r="F12" s="10">
        <v>115.12</v>
      </c>
      <c r="G12" s="10">
        <v>10</v>
      </c>
      <c r="H12" s="10">
        <v>99.31</v>
      </c>
      <c r="I12" s="10">
        <f aca="true" t="shared" si="0" ref="I12:I75">H12-G12</f>
        <v>89.31</v>
      </c>
      <c r="J12" s="10">
        <f>F12+I12</f>
        <v>204.43</v>
      </c>
    </row>
    <row r="13" spans="1:10" ht="12.75">
      <c r="A13" s="10" t="s">
        <v>19</v>
      </c>
      <c r="B13" s="10" t="s">
        <v>14</v>
      </c>
      <c r="C13" s="10" t="s">
        <v>15</v>
      </c>
      <c r="D13" s="10">
        <v>32</v>
      </c>
      <c r="E13" s="9">
        <v>147.3</v>
      </c>
      <c r="F13" s="10">
        <v>108.02</v>
      </c>
      <c r="G13" s="10">
        <v>14</v>
      </c>
      <c r="H13" s="10">
        <v>79.01</v>
      </c>
      <c r="I13" s="10">
        <f t="shared" si="0"/>
        <v>65.01</v>
      </c>
      <c r="J13" s="10">
        <f>F13+I13</f>
        <v>173.03</v>
      </c>
    </row>
    <row r="14" spans="1:10" ht="12.75">
      <c r="A14" s="10" t="s">
        <v>20</v>
      </c>
      <c r="B14" s="12" t="s">
        <v>17</v>
      </c>
      <c r="C14" s="10" t="s">
        <v>15</v>
      </c>
      <c r="D14" s="10">
        <v>30</v>
      </c>
      <c r="E14" s="9">
        <v>119</v>
      </c>
      <c r="F14" s="10">
        <f>E14-D14</f>
        <v>89</v>
      </c>
      <c r="G14" s="10">
        <v>18</v>
      </c>
      <c r="H14" s="10">
        <v>97.25</v>
      </c>
      <c r="I14" s="10">
        <f t="shared" si="0"/>
        <v>79.25</v>
      </c>
      <c r="J14" s="10">
        <f>F14+I14</f>
        <v>168.25</v>
      </c>
    </row>
    <row r="15" spans="1:10" ht="12.75">
      <c r="A15" s="6" t="s">
        <v>21</v>
      </c>
      <c r="B15" s="7"/>
      <c r="C15" s="7"/>
      <c r="D15" s="8"/>
      <c r="E15" s="9"/>
      <c r="F15" s="10"/>
      <c r="G15" s="10"/>
      <c r="H15" s="10"/>
      <c r="I15" s="10"/>
      <c r="J15" s="10"/>
    </row>
    <row r="16" spans="1:10" ht="12.75">
      <c r="A16" s="10" t="s">
        <v>22</v>
      </c>
      <c r="B16" s="10" t="s">
        <v>14</v>
      </c>
      <c r="C16" s="10" t="s">
        <v>15</v>
      </c>
      <c r="D16" s="10">
        <v>52</v>
      </c>
      <c r="E16" s="9">
        <v>96.01</v>
      </c>
      <c r="F16" s="10">
        <f aca="true" t="shared" si="1" ref="F16:F39">E16-D16</f>
        <v>44.010000000000005</v>
      </c>
      <c r="G16" s="10">
        <v>1</v>
      </c>
      <c r="H16" s="10">
        <v>44.05</v>
      </c>
      <c r="I16" s="10">
        <f t="shared" si="0"/>
        <v>43.05</v>
      </c>
      <c r="J16" s="10">
        <f aca="true" t="shared" si="2" ref="J16:J21">F16+I16</f>
        <v>87.06</v>
      </c>
    </row>
    <row r="17" spans="1:10" ht="12.75">
      <c r="A17" s="10" t="s">
        <v>23</v>
      </c>
      <c r="B17" s="10" t="s">
        <v>14</v>
      </c>
      <c r="C17" s="10" t="s">
        <v>15</v>
      </c>
      <c r="D17" s="10">
        <v>49</v>
      </c>
      <c r="E17" s="9">
        <v>99.54</v>
      </c>
      <c r="F17" s="10">
        <f t="shared" si="1"/>
        <v>50.540000000000006</v>
      </c>
      <c r="G17" s="10">
        <v>5</v>
      </c>
      <c r="H17" s="10">
        <v>44.3</v>
      </c>
      <c r="I17" s="10">
        <f t="shared" si="0"/>
        <v>39.3</v>
      </c>
      <c r="J17" s="10">
        <f t="shared" si="2"/>
        <v>89.84</v>
      </c>
    </row>
    <row r="18" spans="1:10" ht="12.75">
      <c r="A18" s="10" t="s">
        <v>24</v>
      </c>
      <c r="B18" s="10" t="s">
        <v>25</v>
      </c>
      <c r="C18" s="10" t="s">
        <v>15</v>
      </c>
      <c r="D18" s="10">
        <v>46</v>
      </c>
      <c r="E18" s="9"/>
      <c r="F18" s="10">
        <v>0</v>
      </c>
      <c r="G18" s="10">
        <v>3</v>
      </c>
      <c r="H18" s="10">
        <v>126.03</v>
      </c>
      <c r="I18" s="10">
        <f t="shared" si="0"/>
        <v>123.03</v>
      </c>
      <c r="J18" s="10">
        <f t="shared" si="2"/>
        <v>123.03</v>
      </c>
    </row>
    <row r="19" spans="1:10" ht="12.75">
      <c r="A19" s="10" t="s">
        <v>26</v>
      </c>
      <c r="B19" s="10" t="s">
        <v>14</v>
      </c>
      <c r="C19" s="10" t="s">
        <v>15</v>
      </c>
      <c r="D19" s="10">
        <v>37</v>
      </c>
      <c r="E19" s="9">
        <v>103.13</v>
      </c>
      <c r="F19" s="10">
        <f t="shared" si="1"/>
        <v>66.13</v>
      </c>
      <c r="G19" s="10">
        <v>9</v>
      </c>
      <c r="H19" s="10">
        <v>88.07</v>
      </c>
      <c r="I19" s="10">
        <f t="shared" si="0"/>
        <v>79.07</v>
      </c>
      <c r="J19" s="10">
        <f t="shared" si="2"/>
        <v>145.2</v>
      </c>
    </row>
    <row r="20" spans="1:10" ht="12.75">
      <c r="A20" s="10" t="s">
        <v>27</v>
      </c>
      <c r="B20" s="10" t="s">
        <v>14</v>
      </c>
      <c r="C20" s="10" t="s">
        <v>15</v>
      </c>
      <c r="D20" s="10">
        <v>43</v>
      </c>
      <c r="E20" s="9">
        <v>114.09</v>
      </c>
      <c r="F20" s="10">
        <f t="shared" si="1"/>
        <v>71.09</v>
      </c>
      <c r="G20" s="10">
        <v>11</v>
      </c>
      <c r="H20" s="10">
        <v>88.47</v>
      </c>
      <c r="I20" s="10">
        <f t="shared" si="0"/>
        <v>77.47</v>
      </c>
      <c r="J20" s="10">
        <f t="shared" si="2"/>
        <v>148.56</v>
      </c>
    </row>
    <row r="21" spans="1:10" ht="12.75">
      <c r="A21" s="10" t="s">
        <v>28</v>
      </c>
      <c r="B21" s="10" t="s">
        <v>25</v>
      </c>
      <c r="C21" s="10" t="s">
        <v>15</v>
      </c>
      <c r="D21" s="10">
        <v>40</v>
      </c>
      <c r="E21" s="9">
        <v>114.15</v>
      </c>
      <c r="F21" s="10">
        <f t="shared" si="1"/>
        <v>74.15</v>
      </c>
      <c r="G21" s="10">
        <v>7</v>
      </c>
      <c r="H21" s="10">
        <v>126.03</v>
      </c>
      <c r="I21" s="10">
        <f t="shared" si="0"/>
        <v>119.03</v>
      </c>
      <c r="J21" s="10">
        <f t="shared" si="2"/>
        <v>193.18</v>
      </c>
    </row>
    <row r="22" spans="1:10" ht="12.75">
      <c r="A22" s="6" t="s">
        <v>29</v>
      </c>
      <c r="B22" s="7"/>
      <c r="C22" s="8"/>
      <c r="D22" s="10"/>
      <c r="E22" s="9"/>
      <c r="F22" s="10"/>
      <c r="G22" s="10"/>
      <c r="H22" s="10"/>
      <c r="I22" s="10"/>
      <c r="J22" s="10"/>
    </row>
    <row r="23" spans="1:10" ht="12.75">
      <c r="A23" s="10" t="s">
        <v>30</v>
      </c>
      <c r="B23" s="10" t="s">
        <v>14</v>
      </c>
      <c r="C23" s="10" t="s">
        <v>15</v>
      </c>
      <c r="D23" s="10">
        <v>17</v>
      </c>
      <c r="E23" s="9">
        <v>112</v>
      </c>
      <c r="F23" s="10">
        <v>95</v>
      </c>
      <c r="G23" s="10">
        <v>17</v>
      </c>
      <c r="H23" s="10">
        <v>81.12</v>
      </c>
      <c r="I23" s="10">
        <f t="shared" si="0"/>
        <v>64.12</v>
      </c>
      <c r="J23" s="10">
        <f aca="true" t="shared" si="3" ref="J23:J33">F23+I23</f>
        <v>159.12</v>
      </c>
    </row>
    <row r="24" spans="1:10" ht="12.75">
      <c r="A24" s="10" t="s">
        <v>31</v>
      </c>
      <c r="B24" s="10" t="s">
        <v>25</v>
      </c>
      <c r="C24" s="10" t="s">
        <v>15</v>
      </c>
      <c r="D24" s="10">
        <v>20</v>
      </c>
      <c r="E24" s="9">
        <v>69.12</v>
      </c>
      <c r="F24" s="10">
        <f t="shared" si="1"/>
        <v>49.120000000000005</v>
      </c>
      <c r="G24" s="10">
        <v>5</v>
      </c>
      <c r="H24" s="10">
        <v>54.39</v>
      </c>
      <c r="I24" s="10">
        <f t="shared" si="0"/>
        <v>49.39</v>
      </c>
      <c r="J24" s="10">
        <f t="shared" si="3"/>
        <v>98.51</v>
      </c>
    </row>
    <row r="25" spans="1:10" ht="12.75">
      <c r="A25" s="10" t="s">
        <v>32</v>
      </c>
      <c r="B25" s="10" t="s">
        <v>25</v>
      </c>
      <c r="C25" s="10" t="s">
        <v>15</v>
      </c>
      <c r="D25" s="10">
        <v>5</v>
      </c>
      <c r="E25" s="9">
        <v>60.3</v>
      </c>
      <c r="F25" s="10">
        <f t="shared" si="1"/>
        <v>55.3</v>
      </c>
      <c r="G25" s="10">
        <v>8</v>
      </c>
      <c r="H25" s="10">
        <v>54.15</v>
      </c>
      <c r="I25" s="10">
        <f t="shared" si="0"/>
        <v>46.15</v>
      </c>
      <c r="J25" s="10">
        <f t="shared" si="3"/>
        <v>101.44999999999999</v>
      </c>
    </row>
    <row r="26" spans="1:10" ht="12.75">
      <c r="A26" s="12" t="s">
        <v>33</v>
      </c>
      <c r="B26" s="12" t="s">
        <v>34</v>
      </c>
      <c r="C26" s="12" t="s">
        <v>35</v>
      </c>
      <c r="D26" s="10">
        <v>14</v>
      </c>
      <c r="E26" s="9">
        <v>70.15</v>
      </c>
      <c r="F26" s="10">
        <f t="shared" si="1"/>
        <v>56.150000000000006</v>
      </c>
      <c r="G26" s="10">
        <v>20</v>
      </c>
      <c r="H26" s="10">
        <v>74.54</v>
      </c>
      <c r="I26" s="10">
        <f t="shared" si="0"/>
        <v>54.540000000000006</v>
      </c>
      <c r="J26" s="10">
        <f t="shared" si="3"/>
        <v>110.69000000000001</v>
      </c>
    </row>
    <row r="27" spans="1:10" ht="12.75">
      <c r="A27" s="10" t="s">
        <v>36</v>
      </c>
      <c r="B27" s="10" t="s">
        <v>14</v>
      </c>
      <c r="C27" s="10" t="s">
        <v>15</v>
      </c>
      <c r="D27" s="10">
        <v>26</v>
      </c>
      <c r="E27" s="9">
        <v>91.49</v>
      </c>
      <c r="F27" s="10">
        <f t="shared" si="1"/>
        <v>65.49</v>
      </c>
      <c r="G27" s="10">
        <v>11</v>
      </c>
      <c r="H27" s="10">
        <v>56.53</v>
      </c>
      <c r="I27" s="10">
        <f t="shared" si="0"/>
        <v>45.53</v>
      </c>
      <c r="J27" s="10">
        <f t="shared" si="3"/>
        <v>111.02</v>
      </c>
    </row>
    <row r="28" spans="1:10" ht="12.75">
      <c r="A28" s="12" t="s">
        <v>37</v>
      </c>
      <c r="B28" s="10" t="s">
        <v>25</v>
      </c>
      <c r="C28" s="12" t="s">
        <v>15</v>
      </c>
      <c r="D28" s="10">
        <v>32</v>
      </c>
      <c r="E28" s="9">
        <v>111.59</v>
      </c>
      <c r="F28" s="10">
        <f t="shared" si="1"/>
        <v>79.59</v>
      </c>
      <c r="G28" s="10">
        <v>23</v>
      </c>
      <c r="H28" s="10">
        <v>62.32</v>
      </c>
      <c r="I28" s="10">
        <f t="shared" si="0"/>
        <v>39.32</v>
      </c>
      <c r="J28" s="10">
        <f t="shared" si="3"/>
        <v>118.91</v>
      </c>
    </row>
    <row r="29" spans="1:10" ht="12.75">
      <c r="A29" s="12" t="s">
        <v>38</v>
      </c>
      <c r="B29" s="10" t="s">
        <v>25</v>
      </c>
      <c r="C29" s="12" t="s">
        <v>15</v>
      </c>
      <c r="D29" s="10">
        <v>38</v>
      </c>
      <c r="E29" s="9">
        <v>111.55</v>
      </c>
      <c r="F29" s="10">
        <f t="shared" si="1"/>
        <v>73.55</v>
      </c>
      <c r="G29" s="10">
        <v>14</v>
      </c>
      <c r="H29" s="10">
        <v>60.4</v>
      </c>
      <c r="I29" s="10">
        <f t="shared" si="0"/>
        <v>46.4</v>
      </c>
      <c r="J29" s="10">
        <f t="shared" si="3"/>
        <v>119.94999999999999</v>
      </c>
    </row>
    <row r="30" spans="1:10" ht="12.75">
      <c r="A30" s="10" t="s">
        <v>39</v>
      </c>
      <c r="B30" s="10" t="s">
        <v>14</v>
      </c>
      <c r="C30" s="10" t="s">
        <v>15</v>
      </c>
      <c r="D30" s="10">
        <v>8</v>
      </c>
      <c r="E30" s="9">
        <v>73.3</v>
      </c>
      <c r="F30" s="10">
        <f t="shared" si="1"/>
        <v>65.3</v>
      </c>
      <c r="G30" s="10">
        <v>26</v>
      </c>
      <c r="H30" s="10">
        <v>81.4</v>
      </c>
      <c r="I30" s="10">
        <f t="shared" si="0"/>
        <v>55.400000000000006</v>
      </c>
      <c r="J30" s="10">
        <f t="shared" si="3"/>
        <v>120.7</v>
      </c>
    </row>
    <row r="31" spans="1:10" ht="12.75">
      <c r="A31" s="12" t="s">
        <v>40</v>
      </c>
      <c r="B31" s="12" t="s">
        <v>25</v>
      </c>
      <c r="C31" s="12" t="s">
        <v>15</v>
      </c>
      <c r="D31" s="10">
        <v>23</v>
      </c>
      <c r="E31" s="9">
        <v>91.48</v>
      </c>
      <c r="F31" s="10">
        <f t="shared" si="1"/>
        <v>68.48</v>
      </c>
      <c r="G31" s="10">
        <v>2</v>
      </c>
      <c r="H31" s="10">
        <v>55.47</v>
      </c>
      <c r="I31" s="10">
        <f t="shared" si="0"/>
        <v>53.47</v>
      </c>
      <c r="J31" s="10">
        <f t="shared" si="3"/>
        <v>121.95</v>
      </c>
    </row>
    <row r="32" spans="1:10" ht="12.75">
      <c r="A32" s="10" t="s">
        <v>41</v>
      </c>
      <c r="B32" s="10" t="s">
        <v>14</v>
      </c>
      <c r="C32" s="10" t="s">
        <v>15</v>
      </c>
      <c r="D32" s="10">
        <v>37</v>
      </c>
      <c r="E32" s="9">
        <v>113.11</v>
      </c>
      <c r="F32" s="10">
        <f t="shared" si="1"/>
        <v>76.11</v>
      </c>
      <c r="G32" s="10">
        <v>29</v>
      </c>
      <c r="H32" s="10">
        <v>82.15</v>
      </c>
      <c r="I32" s="10">
        <f t="shared" si="0"/>
        <v>53.150000000000006</v>
      </c>
      <c r="J32" s="10">
        <f t="shared" si="3"/>
        <v>129.26</v>
      </c>
    </row>
    <row r="33" spans="1:10" ht="12.75">
      <c r="A33" s="10" t="s">
        <v>42</v>
      </c>
      <c r="B33" s="10" t="s">
        <v>14</v>
      </c>
      <c r="C33" s="10" t="s">
        <v>15</v>
      </c>
      <c r="D33" s="10">
        <v>2</v>
      </c>
      <c r="E33" s="9">
        <v>71.33</v>
      </c>
      <c r="F33" s="10">
        <f t="shared" si="1"/>
        <v>69.33</v>
      </c>
      <c r="G33" s="10">
        <v>5</v>
      </c>
      <c r="H33" s="10">
        <v>81.21</v>
      </c>
      <c r="I33" s="10">
        <f t="shared" si="0"/>
        <v>76.21</v>
      </c>
      <c r="J33" s="10">
        <f t="shared" si="3"/>
        <v>145.54</v>
      </c>
    </row>
    <row r="34" spans="1:10" ht="12.75">
      <c r="A34" s="6" t="s">
        <v>43</v>
      </c>
      <c r="B34" s="15"/>
      <c r="C34" s="15"/>
      <c r="D34" s="16"/>
      <c r="E34" s="9"/>
      <c r="F34" s="10"/>
      <c r="G34" s="10"/>
      <c r="H34" s="10"/>
      <c r="I34" s="10"/>
      <c r="J34" s="10"/>
    </row>
    <row r="35" spans="1:10" ht="12.75">
      <c r="A35" t="s">
        <v>44</v>
      </c>
      <c r="B35" s="7" t="s">
        <v>25</v>
      </c>
      <c r="C35" s="7" t="s">
        <v>15</v>
      </c>
      <c r="D35" s="8">
        <v>20</v>
      </c>
      <c r="E35" s="9">
        <v>80</v>
      </c>
      <c r="F35" s="10">
        <v>60</v>
      </c>
      <c r="G35" s="10">
        <v>40</v>
      </c>
      <c r="H35" s="10" t="s">
        <v>45</v>
      </c>
      <c r="I35" s="10">
        <v>52.08</v>
      </c>
      <c r="J35" s="10">
        <v>112.08</v>
      </c>
    </row>
    <row r="36" spans="1:10" ht="12.75">
      <c r="A36" s="10" t="s">
        <v>46</v>
      </c>
      <c r="B36" s="10" t="s">
        <v>25</v>
      </c>
      <c r="C36" s="12" t="s">
        <v>15</v>
      </c>
      <c r="D36" s="10">
        <v>24</v>
      </c>
      <c r="E36" s="9">
        <v>64</v>
      </c>
      <c r="F36" s="10">
        <f t="shared" si="1"/>
        <v>40</v>
      </c>
      <c r="G36" s="10">
        <v>6</v>
      </c>
      <c r="H36" s="10">
        <v>70.56</v>
      </c>
      <c r="I36" s="10">
        <f t="shared" si="0"/>
        <v>64.56</v>
      </c>
      <c r="J36" s="10">
        <f>F36+I36</f>
        <v>104.56</v>
      </c>
    </row>
    <row r="37" spans="1:10" ht="12.75">
      <c r="A37" s="10" t="s">
        <v>47</v>
      </c>
      <c r="B37" s="10" t="s">
        <v>48</v>
      </c>
      <c r="C37" s="10" t="s">
        <v>49</v>
      </c>
      <c r="D37" s="10">
        <v>18</v>
      </c>
      <c r="E37" s="9">
        <v>116.11</v>
      </c>
      <c r="F37" s="10">
        <f t="shared" si="1"/>
        <v>98.11</v>
      </c>
      <c r="G37" s="10">
        <v>9</v>
      </c>
      <c r="H37" s="10">
        <v>75.36</v>
      </c>
      <c r="I37" s="10">
        <f t="shared" si="0"/>
        <v>66.36</v>
      </c>
      <c r="J37" s="10">
        <f>F37+I37</f>
        <v>164.47</v>
      </c>
    </row>
    <row r="38" spans="1:10" ht="12.75">
      <c r="A38" s="10" t="s">
        <v>50</v>
      </c>
      <c r="B38" s="10" t="s">
        <v>48</v>
      </c>
      <c r="C38" s="10" t="s">
        <v>49</v>
      </c>
      <c r="D38" s="10">
        <v>27</v>
      </c>
      <c r="E38" s="9">
        <v>97.5</v>
      </c>
      <c r="F38" s="10">
        <f t="shared" si="1"/>
        <v>70.5</v>
      </c>
      <c r="G38" s="10">
        <v>3</v>
      </c>
      <c r="H38" s="10">
        <v>99.53</v>
      </c>
      <c r="I38" s="10">
        <f t="shared" si="0"/>
        <v>96.53</v>
      </c>
      <c r="J38" s="10">
        <f>F38+I38</f>
        <v>167.03</v>
      </c>
    </row>
    <row r="39" spans="1:10" ht="12.75">
      <c r="A39" s="10" t="s">
        <v>51</v>
      </c>
      <c r="B39" s="10" t="s">
        <v>48</v>
      </c>
      <c r="C39" s="10" t="s">
        <v>49</v>
      </c>
      <c r="D39" s="10">
        <v>21</v>
      </c>
      <c r="E39" s="9">
        <v>118</v>
      </c>
      <c r="F39" s="10">
        <f t="shared" si="1"/>
        <v>97</v>
      </c>
      <c r="G39" s="10">
        <v>0</v>
      </c>
      <c r="H39" s="10">
        <v>101.2</v>
      </c>
      <c r="I39" s="10">
        <f t="shared" si="0"/>
        <v>101.2</v>
      </c>
      <c r="J39" s="10">
        <f>F39+I39</f>
        <v>198.2</v>
      </c>
    </row>
    <row r="40" spans="1:10" ht="12.75">
      <c r="A40" s="17" t="s">
        <v>52</v>
      </c>
      <c r="B40" s="18"/>
      <c r="C40" s="18"/>
      <c r="D40" s="19"/>
      <c r="E40" s="9"/>
      <c r="F40" s="10"/>
      <c r="G40" s="10"/>
      <c r="H40" s="10"/>
      <c r="I40" s="10"/>
      <c r="J40" s="10"/>
    </row>
    <row r="41" spans="1:10" ht="12.75">
      <c r="A41" s="10" t="s">
        <v>53</v>
      </c>
      <c r="B41" s="10" t="s">
        <v>48</v>
      </c>
      <c r="C41" s="10" t="s">
        <v>49</v>
      </c>
      <c r="D41" s="10">
        <v>37</v>
      </c>
      <c r="E41" s="9">
        <v>87.5</v>
      </c>
      <c r="F41" s="10">
        <f>E41-D41</f>
        <v>50.5</v>
      </c>
      <c r="G41" s="10">
        <v>21</v>
      </c>
      <c r="H41" s="10">
        <v>89.18</v>
      </c>
      <c r="I41" s="10">
        <f t="shared" si="0"/>
        <v>68.18</v>
      </c>
      <c r="J41" s="10">
        <f>F41+I41</f>
        <v>118.68</v>
      </c>
    </row>
    <row r="42" spans="1:10" ht="12.75">
      <c r="A42" s="12" t="s">
        <v>54</v>
      </c>
      <c r="B42" s="10" t="s">
        <v>14</v>
      </c>
      <c r="C42" s="10" t="s">
        <v>15</v>
      </c>
      <c r="D42" s="12">
        <v>27</v>
      </c>
      <c r="E42" s="13">
        <v>90</v>
      </c>
      <c r="F42" s="12">
        <f>E42-D42</f>
        <v>63</v>
      </c>
      <c r="G42" s="12">
        <v>26</v>
      </c>
      <c r="H42" s="12">
        <v>100</v>
      </c>
      <c r="I42" s="12">
        <v>74</v>
      </c>
      <c r="J42" s="12">
        <v>164</v>
      </c>
    </row>
    <row r="43" spans="1:10" ht="12.75">
      <c r="A43" s="10" t="s">
        <v>55</v>
      </c>
      <c r="B43" s="12" t="s">
        <v>25</v>
      </c>
      <c r="C43" s="12" t="s">
        <v>15</v>
      </c>
      <c r="D43" s="10">
        <v>22</v>
      </c>
      <c r="E43" s="9">
        <v>76.5</v>
      </c>
      <c r="F43" s="10">
        <f>E43-D43</f>
        <v>54.5</v>
      </c>
      <c r="G43" s="10">
        <v>31</v>
      </c>
      <c r="H43" s="10">
        <v>92.04</v>
      </c>
      <c r="I43" s="10">
        <f t="shared" si="0"/>
        <v>61.040000000000006</v>
      </c>
      <c r="J43" s="10">
        <f>F43+I43</f>
        <v>115.54</v>
      </c>
    </row>
    <row r="44" spans="2:10" ht="12.75">
      <c r="B44" s="7"/>
      <c r="C44" s="7"/>
      <c r="D44" s="8"/>
      <c r="E44" s="9"/>
      <c r="F44" s="10"/>
      <c r="G44" s="10"/>
      <c r="H44" s="10"/>
      <c r="I44" s="10"/>
      <c r="J44" s="10"/>
    </row>
    <row r="46" ht="12.75">
      <c r="A46" s="6" t="s">
        <v>56</v>
      </c>
    </row>
    <row r="47" spans="1:10" ht="12.75">
      <c r="A47" s="10" t="s">
        <v>57</v>
      </c>
      <c r="B47" s="10" t="s">
        <v>14</v>
      </c>
      <c r="C47" s="10" t="s">
        <v>15</v>
      </c>
      <c r="D47" s="10">
        <v>17</v>
      </c>
      <c r="E47" s="9">
        <v>63.14</v>
      </c>
      <c r="F47" s="10">
        <f>E47-D47</f>
        <v>46.14</v>
      </c>
      <c r="G47" s="10">
        <v>1</v>
      </c>
      <c r="H47" s="10">
        <v>61.34</v>
      </c>
      <c r="I47" s="10">
        <f>H47-G47</f>
        <v>60.34</v>
      </c>
      <c r="J47" s="10">
        <f>F47+I47</f>
        <v>106.48</v>
      </c>
    </row>
    <row r="48" spans="1:10" ht="12.75">
      <c r="A48" s="10" t="s">
        <v>58</v>
      </c>
      <c r="B48" s="10" t="s">
        <v>14</v>
      </c>
      <c r="C48" s="10" t="s">
        <v>15</v>
      </c>
      <c r="D48" s="10">
        <v>2</v>
      </c>
      <c r="E48" s="9">
        <v>45.15</v>
      </c>
      <c r="F48" s="10">
        <f>E48-D48</f>
        <v>43.15</v>
      </c>
      <c r="G48" s="10">
        <v>6</v>
      </c>
      <c r="H48" s="10">
        <v>56.2</v>
      </c>
      <c r="I48" s="10">
        <f>H48-G48</f>
        <v>50.2</v>
      </c>
      <c r="J48" s="10">
        <f>F48+I48</f>
        <v>93.35</v>
      </c>
    </row>
    <row r="49" spans="1:10" ht="12.75">
      <c r="A49" s="12" t="s">
        <v>59</v>
      </c>
      <c r="B49" s="10" t="s">
        <v>60</v>
      </c>
      <c r="C49" s="10" t="s">
        <v>49</v>
      </c>
      <c r="D49" s="10">
        <v>12</v>
      </c>
      <c r="E49" s="9">
        <v>80.56</v>
      </c>
      <c r="F49" s="10">
        <f>E49-D49</f>
        <v>68.56</v>
      </c>
      <c r="G49" s="10">
        <v>11</v>
      </c>
      <c r="H49" s="10">
        <v>74.3</v>
      </c>
      <c r="I49" s="10">
        <v>63.3</v>
      </c>
      <c r="J49" s="10">
        <f>F49+I49</f>
        <v>131.86</v>
      </c>
    </row>
    <row r="50" spans="1:10" ht="12.75">
      <c r="A50" s="10" t="s">
        <v>61</v>
      </c>
      <c r="B50" s="12" t="s">
        <v>17</v>
      </c>
      <c r="C50" s="10" t="s">
        <v>15</v>
      </c>
      <c r="D50" s="10">
        <v>7</v>
      </c>
      <c r="E50" s="9">
        <v>51.33</v>
      </c>
      <c r="F50" s="10">
        <f>E50-D50</f>
        <v>44.33</v>
      </c>
      <c r="G50" s="10">
        <v>16</v>
      </c>
      <c r="H50" s="10">
        <v>69.48</v>
      </c>
      <c r="I50" s="10">
        <f>H50-G50</f>
        <v>53.480000000000004</v>
      </c>
      <c r="J50" s="10">
        <f>F50+I50</f>
        <v>97.81</v>
      </c>
    </row>
    <row r="51" spans="1:10" ht="12.75">
      <c r="A51" s="6" t="s">
        <v>62</v>
      </c>
      <c r="B51" s="7"/>
      <c r="C51" s="7"/>
      <c r="D51" s="8"/>
      <c r="E51" s="9"/>
      <c r="F51" s="10"/>
      <c r="G51" s="10"/>
      <c r="H51" s="10"/>
      <c r="I51" s="10"/>
      <c r="J51" s="10"/>
    </row>
    <row r="52" spans="1:10" ht="12.75">
      <c r="A52" s="10" t="s">
        <v>63</v>
      </c>
      <c r="B52" s="10" t="s">
        <v>14</v>
      </c>
      <c r="C52" s="10" t="s">
        <v>15</v>
      </c>
      <c r="D52" s="10">
        <v>2</v>
      </c>
      <c r="E52" s="9">
        <v>99</v>
      </c>
      <c r="F52" s="10">
        <f aca="true" t="shared" si="4" ref="F52:F60">E52-D52</f>
        <v>97</v>
      </c>
      <c r="G52" s="10">
        <v>16</v>
      </c>
      <c r="H52" s="10">
        <v>60.33</v>
      </c>
      <c r="I52" s="10">
        <f aca="true" t="shared" si="5" ref="I52:I60">H52-G52</f>
        <v>44.33</v>
      </c>
      <c r="J52" s="10">
        <f aca="true" t="shared" si="6" ref="J52:J60">F52+I52</f>
        <v>141.32999999999998</v>
      </c>
    </row>
    <row r="53" spans="1:10" ht="12.75">
      <c r="A53" s="10" t="s">
        <v>64</v>
      </c>
      <c r="B53" s="10" t="s">
        <v>25</v>
      </c>
      <c r="C53" s="10" t="s">
        <v>15</v>
      </c>
      <c r="D53" s="10">
        <v>18</v>
      </c>
      <c r="E53" s="9">
        <v>53.09</v>
      </c>
      <c r="F53" s="10">
        <f t="shared" si="4"/>
        <v>35.09</v>
      </c>
      <c r="G53" s="10">
        <v>0</v>
      </c>
      <c r="H53" s="10">
        <v>74.02</v>
      </c>
      <c r="I53" s="10">
        <f t="shared" si="5"/>
        <v>74.02</v>
      </c>
      <c r="J53" s="10">
        <f t="shared" si="6"/>
        <v>109.11</v>
      </c>
    </row>
    <row r="54" spans="1:10" ht="12.75">
      <c r="A54" s="10" t="s">
        <v>65</v>
      </c>
      <c r="B54" s="10" t="s">
        <v>25</v>
      </c>
      <c r="C54" s="10" t="s">
        <v>15</v>
      </c>
      <c r="D54" s="10">
        <v>14</v>
      </c>
      <c r="E54" s="9">
        <v>77.35</v>
      </c>
      <c r="F54" s="10">
        <f t="shared" si="4"/>
        <v>63.349999999999994</v>
      </c>
      <c r="G54" s="10">
        <v>28</v>
      </c>
      <c r="H54" s="10">
        <v>74.09</v>
      </c>
      <c r="I54" s="10">
        <f t="shared" si="5"/>
        <v>46.09</v>
      </c>
      <c r="J54" s="10">
        <f t="shared" si="6"/>
        <v>109.44</v>
      </c>
    </row>
    <row r="55" spans="1:10" ht="12.75">
      <c r="A55" s="10" t="s">
        <v>66</v>
      </c>
      <c r="B55" s="10" t="s">
        <v>14</v>
      </c>
      <c r="C55" s="10" t="s">
        <v>15</v>
      </c>
      <c r="D55" s="10">
        <v>16</v>
      </c>
      <c r="E55" s="9">
        <v>71.5</v>
      </c>
      <c r="F55" s="10">
        <f t="shared" si="4"/>
        <v>55.5</v>
      </c>
      <c r="G55" s="10">
        <v>4</v>
      </c>
      <c r="H55" s="10">
        <v>77.17</v>
      </c>
      <c r="I55" s="10">
        <f t="shared" si="5"/>
        <v>73.17</v>
      </c>
      <c r="J55" s="10">
        <f t="shared" si="6"/>
        <v>128.67000000000002</v>
      </c>
    </row>
    <row r="56" spans="1:10" ht="12.75">
      <c r="A56" s="10" t="s">
        <v>67</v>
      </c>
      <c r="B56" s="10" t="s">
        <v>25</v>
      </c>
      <c r="C56" s="10" t="s">
        <v>15</v>
      </c>
      <c r="D56" s="10">
        <v>4</v>
      </c>
      <c r="E56" s="9">
        <v>78</v>
      </c>
      <c r="F56" s="10">
        <f t="shared" si="4"/>
        <v>74</v>
      </c>
      <c r="G56" s="10">
        <v>36</v>
      </c>
      <c r="H56" s="10">
        <v>95.05</v>
      </c>
      <c r="I56" s="10">
        <f t="shared" si="5"/>
        <v>59.05</v>
      </c>
      <c r="J56" s="10">
        <f t="shared" si="6"/>
        <v>133.05</v>
      </c>
    </row>
    <row r="57" spans="1:10" ht="12.75">
      <c r="A57" s="10" t="s">
        <v>68</v>
      </c>
      <c r="B57" s="10" t="s">
        <v>14</v>
      </c>
      <c r="C57" s="10" t="s">
        <v>15</v>
      </c>
      <c r="D57" s="10">
        <v>6</v>
      </c>
      <c r="E57" s="9">
        <v>77.58</v>
      </c>
      <c r="F57" s="10">
        <f t="shared" si="4"/>
        <v>71.58</v>
      </c>
      <c r="G57" s="10">
        <v>24</v>
      </c>
      <c r="H57" s="10">
        <v>97.4</v>
      </c>
      <c r="I57" s="10">
        <f t="shared" si="5"/>
        <v>73.4</v>
      </c>
      <c r="J57" s="10">
        <f t="shared" si="6"/>
        <v>144.98000000000002</v>
      </c>
    </row>
    <row r="58" spans="1:10" ht="12.75">
      <c r="A58" s="10" t="s">
        <v>69</v>
      </c>
      <c r="B58" s="10" t="s">
        <v>25</v>
      </c>
      <c r="C58" s="10" t="s">
        <v>15</v>
      </c>
      <c r="D58" s="10">
        <v>8</v>
      </c>
      <c r="E58" s="9">
        <v>81.47</v>
      </c>
      <c r="F58" s="10">
        <f t="shared" si="4"/>
        <v>73.47</v>
      </c>
      <c r="G58" s="10">
        <v>20</v>
      </c>
      <c r="H58" s="10">
        <v>96.2</v>
      </c>
      <c r="I58" s="10">
        <f t="shared" si="5"/>
        <v>76.2</v>
      </c>
      <c r="J58" s="10">
        <f t="shared" si="6"/>
        <v>149.67000000000002</v>
      </c>
    </row>
    <row r="59" spans="1:10" ht="12.75">
      <c r="A59" s="10" t="s">
        <v>70</v>
      </c>
      <c r="B59" s="10" t="s">
        <v>25</v>
      </c>
      <c r="C59" s="10" t="s">
        <v>15</v>
      </c>
      <c r="D59" s="10">
        <v>0</v>
      </c>
      <c r="E59" s="9">
        <v>68.35</v>
      </c>
      <c r="F59" s="10">
        <f t="shared" si="4"/>
        <v>68.35</v>
      </c>
      <c r="G59" s="10">
        <v>8</v>
      </c>
      <c r="H59" s="10">
        <v>95.25</v>
      </c>
      <c r="I59" s="10">
        <f t="shared" si="5"/>
        <v>87.25</v>
      </c>
      <c r="J59" s="10">
        <f t="shared" si="6"/>
        <v>155.6</v>
      </c>
    </row>
    <row r="60" spans="1:10" ht="12.75">
      <c r="A60" s="10" t="s">
        <v>71</v>
      </c>
      <c r="B60" s="10" t="s">
        <v>25</v>
      </c>
      <c r="C60" s="10" t="s">
        <v>15</v>
      </c>
      <c r="D60" s="10">
        <v>20</v>
      </c>
      <c r="E60" s="9">
        <v>71</v>
      </c>
      <c r="F60" s="10">
        <f t="shared" si="4"/>
        <v>51</v>
      </c>
      <c r="G60" s="10">
        <v>12</v>
      </c>
      <c r="H60" s="10">
        <v>120</v>
      </c>
      <c r="I60" s="10">
        <f t="shared" si="5"/>
        <v>108</v>
      </c>
      <c r="J60" s="10">
        <f t="shared" si="6"/>
        <v>159</v>
      </c>
    </row>
    <row r="62" spans="1:10" ht="12.75">
      <c r="A62" s="6" t="s">
        <v>72</v>
      </c>
      <c r="B62" s="7"/>
      <c r="C62" s="7"/>
      <c r="D62" s="8"/>
      <c r="E62" s="9"/>
      <c r="F62" s="10"/>
      <c r="G62" s="10"/>
      <c r="H62" s="10"/>
      <c r="I62" s="10"/>
      <c r="J62" s="10"/>
    </row>
    <row r="63" spans="1:10" ht="12.75">
      <c r="A63" s="12" t="s">
        <v>73</v>
      </c>
      <c r="B63" s="10" t="s">
        <v>25</v>
      </c>
      <c r="C63" s="10" t="s">
        <v>15</v>
      </c>
      <c r="D63" s="10">
        <v>13</v>
      </c>
      <c r="E63" s="9">
        <v>75.14</v>
      </c>
      <c r="F63" s="10">
        <f aca="true" t="shared" si="7" ref="F63:F77">E63-D63</f>
        <v>62.14</v>
      </c>
      <c r="G63" s="10">
        <v>21</v>
      </c>
      <c r="H63" s="10">
        <v>90</v>
      </c>
      <c r="I63" s="10">
        <v>69</v>
      </c>
      <c r="J63" s="10">
        <f aca="true" t="shared" si="8" ref="J63:J77">F63+I63</f>
        <v>131.14</v>
      </c>
    </row>
    <row r="64" spans="1:10" ht="12.75">
      <c r="A64" s="10" t="s">
        <v>74</v>
      </c>
      <c r="B64" s="12" t="s">
        <v>34</v>
      </c>
      <c r="C64" s="12" t="s">
        <v>35</v>
      </c>
      <c r="D64" s="10">
        <v>28</v>
      </c>
      <c r="E64" s="9">
        <v>56.07</v>
      </c>
      <c r="F64" s="10">
        <f t="shared" si="7"/>
        <v>28.07</v>
      </c>
      <c r="G64" s="10">
        <v>13</v>
      </c>
      <c r="H64" s="10">
        <f>I64+G64</f>
        <v>60.33</v>
      </c>
      <c r="I64" s="10">
        <v>47.33</v>
      </c>
      <c r="J64" s="10">
        <f t="shared" si="8"/>
        <v>75.4</v>
      </c>
    </row>
    <row r="65" spans="1:10" ht="12.75">
      <c r="A65" s="10" t="s">
        <v>75</v>
      </c>
      <c r="B65" s="10" t="s">
        <v>14</v>
      </c>
      <c r="C65" s="10" t="s">
        <v>15</v>
      </c>
      <c r="D65" s="10">
        <v>25</v>
      </c>
      <c r="E65" s="9">
        <v>59.58</v>
      </c>
      <c r="F65" s="10">
        <f t="shared" si="7"/>
        <v>34.58</v>
      </c>
      <c r="G65" s="10">
        <v>37</v>
      </c>
      <c r="H65" s="10">
        <v>83.23</v>
      </c>
      <c r="I65" s="10">
        <f t="shared" si="0"/>
        <v>46.230000000000004</v>
      </c>
      <c r="J65" s="10">
        <f t="shared" si="8"/>
        <v>80.81</v>
      </c>
    </row>
    <row r="66" spans="1:10" ht="12.75">
      <c r="A66" s="10" t="s">
        <v>76</v>
      </c>
      <c r="B66" s="10" t="s">
        <v>25</v>
      </c>
      <c r="C66" s="10" t="s">
        <v>15</v>
      </c>
      <c r="D66" s="10">
        <v>43</v>
      </c>
      <c r="E66" s="9">
        <v>104.59</v>
      </c>
      <c r="F66" s="10">
        <f t="shared" si="7"/>
        <v>61.59</v>
      </c>
      <c r="G66" s="10">
        <v>23</v>
      </c>
      <c r="H66" s="10">
        <v>56.38</v>
      </c>
      <c r="I66" s="10">
        <f t="shared" si="0"/>
        <v>33.38</v>
      </c>
      <c r="J66" s="10">
        <f t="shared" si="8"/>
        <v>94.97</v>
      </c>
    </row>
    <row r="67" spans="1:10" ht="12.75">
      <c r="A67" s="12" t="s">
        <v>77</v>
      </c>
      <c r="B67" s="12" t="s">
        <v>60</v>
      </c>
      <c r="C67" s="12" t="s">
        <v>49</v>
      </c>
      <c r="D67" s="12">
        <v>49</v>
      </c>
      <c r="E67" s="13">
        <v>105.05</v>
      </c>
      <c r="F67" s="12">
        <f t="shared" si="7"/>
        <v>56.05</v>
      </c>
      <c r="G67" s="12">
        <v>41</v>
      </c>
      <c r="H67" s="12">
        <v>85.08</v>
      </c>
      <c r="I67" s="12">
        <f t="shared" si="0"/>
        <v>44.08</v>
      </c>
      <c r="J67" s="12">
        <f t="shared" si="8"/>
        <v>100.13</v>
      </c>
    </row>
    <row r="68" spans="1:10" ht="12.75">
      <c r="A68" s="10" t="s">
        <v>78</v>
      </c>
      <c r="B68" s="12" t="s">
        <v>60</v>
      </c>
      <c r="C68" s="12" t="s">
        <v>49</v>
      </c>
      <c r="D68" s="10">
        <v>34</v>
      </c>
      <c r="E68" s="9">
        <v>83.28</v>
      </c>
      <c r="F68" s="10">
        <f t="shared" si="7"/>
        <v>49.28</v>
      </c>
      <c r="G68" s="10">
        <v>27</v>
      </c>
      <c r="H68" s="10">
        <v>81.42</v>
      </c>
      <c r="I68" s="10">
        <f t="shared" si="0"/>
        <v>54.42</v>
      </c>
      <c r="J68" s="10">
        <f t="shared" si="8"/>
        <v>103.7</v>
      </c>
    </row>
    <row r="69" spans="1:10" ht="12.75">
      <c r="A69" s="10" t="s">
        <v>79</v>
      </c>
      <c r="B69" s="10" t="s">
        <v>25</v>
      </c>
      <c r="C69" s="10" t="s">
        <v>15</v>
      </c>
      <c r="D69" s="10">
        <v>22</v>
      </c>
      <c r="E69" s="9">
        <v>103.59</v>
      </c>
      <c r="F69" s="10">
        <f t="shared" si="7"/>
        <v>81.59</v>
      </c>
      <c r="G69" s="10">
        <v>25</v>
      </c>
      <c r="H69" s="10">
        <v>56.39</v>
      </c>
      <c r="I69" s="10">
        <f t="shared" si="0"/>
        <v>31.39</v>
      </c>
      <c r="J69" s="10">
        <f t="shared" si="8"/>
        <v>112.98</v>
      </c>
    </row>
    <row r="70" spans="1:10" ht="12.75">
      <c r="A70" s="10" t="s">
        <v>80</v>
      </c>
      <c r="B70" s="10" t="s">
        <v>14</v>
      </c>
      <c r="C70" s="10" t="s">
        <v>15</v>
      </c>
      <c r="D70" s="10">
        <v>40</v>
      </c>
      <c r="E70" s="9">
        <v>95.58</v>
      </c>
      <c r="F70" s="10">
        <f t="shared" si="7"/>
        <v>55.58</v>
      </c>
      <c r="G70" s="10">
        <v>33</v>
      </c>
      <c r="H70" s="10">
        <v>93.36</v>
      </c>
      <c r="I70" s="10">
        <f t="shared" si="0"/>
        <v>60.36</v>
      </c>
      <c r="J70" s="10">
        <f t="shared" si="8"/>
        <v>115.94</v>
      </c>
    </row>
    <row r="71" spans="1:10" ht="12.75">
      <c r="A71" s="10" t="s">
        <v>81</v>
      </c>
      <c r="B71" s="10" t="s">
        <v>25</v>
      </c>
      <c r="C71" s="10" t="s">
        <v>15</v>
      </c>
      <c r="D71" s="10">
        <v>37</v>
      </c>
      <c r="E71" s="9">
        <v>89.16</v>
      </c>
      <c r="F71" s="10">
        <f t="shared" si="7"/>
        <v>52.16</v>
      </c>
      <c r="G71" s="10">
        <v>15</v>
      </c>
      <c r="H71" s="10">
        <v>81</v>
      </c>
      <c r="I71" s="10">
        <f t="shared" si="0"/>
        <v>66</v>
      </c>
      <c r="J71" s="10">
        <f t="shared" si="8"/>
        <v>118.16</v>
      </c>
    </row>
    <row r="72" spans="1:10" ht="12.75">
      <c r="A72" s="10" t="s">
        <v>82</v>
      </c>
      <c r="B72" s="10" t="s">
        <v>14</v>
      </c>
      <c r="C72" s="10" t="s">
        <v>15</v>
      </c>
      <c r="D72" s="10">
        <v>16</v>
      </c>
      <c r="E72" s="9">
        <v>62.12</v>
      </c>
      <c r="F72" s="10">
        <f t="shared" si="7"/>
        <v>46.12</v>
      </c>
      <c r="G72" s="10">
        <v>29</v>
      </c>
      <c r="H72" s="10">
        <v>104.02</v>
      </c>
      <c r="I72" s="10">
        <f t="shared" si="0"/>
        <v>75.02</v>
      </c>
      <c r="J72" s="10">
        <f t="shared" si="8"/>
        <v>121.13999999999999</v>
      </c>
    </row>
    <row r="73" spans="1:10" ht="12.75">
      <c r="A73" s="10" t="s">
        <v>83</v>
      </c>
      <c r="B73" s="10" t="s">
        <v>25</v>
      </c>
      <c r="C73" s="10" t="s">
        <v>15</v>
      </c>
      <c r="D73" s="10">
        <v>10</v>
      </c>
      <c r="E73" s="9">
        <v>62.3</v>
      </c>
      <c r="F73" s="10">
        <f t="shared" si="7"/>
        <v>52.3</v>
      </c>
      <c r="G73" s="10">
        <v>31</v>
      </c>
      <c r="H73" s="10">
        <v>101.31</v>
      </c>
      <c r="I73" s="10">
        <f t="shared" si="0"/>
        <v>70.31</v>
      </c>
      <c r="J73" s="10">
        <f t="shared" si="8"/>
        <v>122.61</v>
      </c>
    </row>
    <row r="74" spans="1:10" ht="12.75">
      <c r="A74" s="10" t="s">
        <v>84</v>
      </c>
      <c r="B74" s="12" t="s">
        <v>60</v>
      </c>
      <c r="C74" s="12" t="s">
        <v>49</v>
      </c>
      <c r="D74" s="10">
        <v>1</v>
      </c>
      <c r="E74" s="9">
        <v>62.41</v>
      </c>
      <c r="F74" s="10">
        <f t="shared" si="7"/>
        <v>61.41</v>
      </c>
      <c r="G74" s="10">
        <v>35</v>
      </c>
      <c r="H74" s="10">
        <v>98.01</v>
      </c>
      <c r="I74" s="10">
        <f t="shared" si="0"/>
        <v>63.010000000000005</v>
      </c>
      <c r="J74" s="10">
        <f t="shared" si="8"/>
        <v>124.42</v>
      </c>
    </row>
    <row r="75" spans="1:10" ht="12.75">
      <c r="A75" s="10" t="s">
        <v>85</v>
      </c>
      <c r="B75" s="10" t="s">
        <v>14</v>
      </c>
      <c r="C75" s="10" t="s">
        <v>15</v>
      </c>
      <c r="D75" s="10">
        <v>7</v>
      </c>
      <c r="E75" s="9">
        <v>98</v>
      </c>
      <c r="F75" s="10">
        <f t="shared" si="7"/>
        <v>91</v>
      </c>
      <c r="G75" s="10">
        <v>39</v>
      </c>
      <c r="H75" s="10">
        <v>88.26</v>
      </c>
      <c r="I75" s="10">
        <f t="shared" si="0"/>
        <v>49.260000000000005</v>
      </c>
      <c r="J75" s="10">
        <f t="shared" si="8"/>
        <v>140.26</v>
      </c>
    </row>
    <row r="76" spans="1:10" ht="12.75">
      <c r="A76" s="10" t="s">
        <v>86</v>
      </c>
      <c r="B76" s="10" t="s">
        <v>25</v>
      </c>
      <c r="C76" s="10" t="s">
        <v>15</v>
      </c>
      <c r="D76" s="10">
        <v>31</v>
      </c>
      <c r="E76" s="9">
        <v>106.13</v>
      </c>
      <c r="F76" s="10">
        <f t="shared" si="7"/>
        <v>75.13</v>
      </c>
      <c r="G76" s="10">
        <v>17</v>
      </c>
      <c r="H76" s="10">
        <v>94.53</v>
      </c>
      <c r="I76" s="10">
        <f aca="true" t="shared" si="9" ref="I76:I122">H76-G76</f>
        <v>77.53</v>
      </c>
      <c r="J76" s="10">
        <f t="shared" si="8"/>
        <v>152.66</v>
      </c>
    </row>
    <row r="77" spans="1:10" ht="12.75">
      <c r="A77" s="20" t="s">
        <v>87</v>
      </c>
      <c r="B77" s="12" t="s">
        <v>60</v>
      </c>
      <c r="C77" s="12" t="s">
        <v>49</v>
      </c>
      <c r="D77" s="16">
        <v>19</v>
      </c>
      <c r="E77" s="9">
        <v>95.5</v>
      </c>
      <c r="F77" s="10">
        <f t="shared" si="7"/>
        <v>76.5</v>
      </c>
      <c r="G77" s="10">
        <v>19</v>
      </c>
      <c r="H77" s="10">
        <v>104.04</v>
      </c>
      <c r="I77" s="10">
        <f t="shared" si="9"/>
        <v>85.04</v>
      </c>
      <c r="J77" s="10">
        <f t="shared" si="8"/>
        <v>161.54000000000002</v>
      </c>
    </row>
    <row r="78" spans="1:10" ht="12.75">
      <c r="A78" s="21"/>
      <c r="B78" s="22"/>
      <c r="C78" s="22"/>
      <c r="D78" s="23"/>
      <c r="E78" s="9"/>
      <c r="F78" s="10"/>
      <c r="G78" s="10"/>
      <c r="H78" s="10"/>
      <c r="I78" s="10"/>
      <c r="J78" s="10"/>
    </row>
    <row r="79" spans="1:10" ht="12.75">
      <c r="A79" s="12"/>
      <c r="B79" s="12"/>
      <c r="C79" s="12"/>
      <c r="D79" s="10"/>
      <c r="E79" s="9"/>
      <c r="F79" s="10"/>
      <c r="G79" s="10"/>
      <c r="H79" s="10"/>
      <c r="I79" s="10"/>
      <c r="J79" s="10"/>
    </row>
    <row r="80" spans="1:10" ht="12.75">
      <c r="A80" s="12"/>
      <c r="B80" s="12"/>
      <c r="C80" s="12"/>
      <c r="D80" s="10"/>
      <c r="E80" s="9"/>
      <c r="F80" s="10"/>
      <c r="G80" s="10"/>
      <c r="H80" s="10"/>
      <c r="I80" s="10"/>
      <c r="J80" s="10"/>
    </row>
    <row r="81" spans="1:10" ht="12.75">
      <c r="A81" s="12"/>
      <c r="B81" s="12"/>
      <c r="C81" s="12"/>
      <c r="D81" s="10"/>
      <c r="E81" s="9"/>
      <c r="F81" s="10"/>
      <c r="G81" s="10"/>
      <c r="H81" s="10"/>
      <c r="I81" s="10"/>
      <c r="J81" s="10"/>
    </row>
    <row r="82" spans="1:10" ht="12.75">
      <c r="A82" s="12"/>
      <c r="B82" s="12"/>
      <c r="C82" s="12"/>
      <c r="D82" s="10"/>
      <c r="E82" s="9"/>
      <c r="F82" s="10"/>
      <c r="G82" s="10"/>
      <c r="H82" s="10"/>
      <c r="I82" s="10"/>
      <c r="J82" s="10"/>
    </row>
    <row r="83" spans="1:10" ht="12.75">
      <c r="A83" s="12"/>
      <c r="B83" s="12"/>
      <c r="C83" s="12"/>
      <c r="D83" s="10"/>
      <c r="E83" s="9"/>
      <c r="F83" s="10"/>
      <c r="G83" s="10"/>
      <c r="H83" s="10"/>
      <c r="I83" s="10"/>
      <c r="J83" s="10"/>
    </row>
    <row r="84" spans="1:10" ht="12.75">
      <c r="A84" s="10"/>
      <c r="B84" s="24"/>
      <c r="C84" s="24"/>
      <c r="D84" s="24"/>
      <c r="E84" s="9"/>
      <c r="F84" s="10"/>
      <c r="G84" s="10"/>
      <c r="H84" s="10"/>
      <c r="I84" s="10"/>
      <c r="J84" s="10"/>
    </row>
    <row r="85" spans="1:10" ht="12.75">
      <c r="A85" s="10"/>
      <c r="B85" s="24"/>
      <c r="C85" s="24"/>
      <c r="D85" s="24"/>
      <c r="E85" s="9"/>
      <c r="F85" s="10"/>
      <c r="G85" s="10"/>
      <c r="H85" s="10"/>
      <c r="I85" s="10"/>
      <c r="J85" s="10"/>
    </row>
    <row r="86" spans="1:10" ht="12.75">
      <c r="A86" s="10"/>
      <c r="B86" s="24"/>
      <c r="C86" s="24"/>
      <c r="D86" s="24"/>
      <c r="E86" s="9"/>
      <c r="F86" s="10"/>
      <c r="G86" s="10"/>
      <c r="H86" s="10"/>
      <c r="I86" s="10"/>
      <c r="J86" s="10"/>
    </row>
    <row r="87" spans="1:10" ht="12.75">
      <c r="A87" s="10"/>
      <c r="B87" s="12"/>
      <c r="C87" s="12"/>
      <c r="D87" s="10"/>
      <c r="E87" s="9"/>
      <c r="F87" s="10"/>
      <c r="G87" s="10"/>
      <c r="H87" s="10"/>
      <c r="I87" s="10"/>
      <c r="J87" s="10"/>
    </row>
    <row r="88" spans="1:10" ht="12.75">
      <c r="A88" s="6" t="s">
        <v>88</v>
      </c>
      <c r="B88" s="12"/>
      <c r="C88" s="12"/>
      <c r="D88" s="10"/>
      <c r="E88" s="9"/>
      <c r="F88" s="10"/>
      <c r="G88" s="10"/>
      <c r="H88" s="10"/>
      <c r="I88" s="10"/>
      <c r="J88" s="10"/>
    </row>
    <row r="89" spans="1:10" ht="12.75">
      <c r="A89" s="12" t="s">
        <v>89</v>
      </c>
      <c r="B89" s="10" t="s">
        <v>25</v>
      </c>
      <c r="C89" s="10" t="s">
        <v>15</v>
      </c>
      <c r="D89" s="10">
        <v>0</v>
      </c>
      <c r="E89" s="9">
        <v>44.13</v>
      </c>
      <c r="F89" s="10">
        <f aca="true" t="shared" si="10" ref="F89:F104">E89-D89</f>
        <v>44.13</v>
      </c>
      <c r="G89" s="10">
        <v>36</v>
      </c>
      <c r="H89" s="10">
        <v>74.54</v>
      </c>
      <c r="I89" s="10">
        <f t="shared" si="9"/>
        <v>38.540000000000006</v>
      </c>
      <c r="J89" s="10">
        <f aca="true" t="shared" si="11" ref="J89:J104">F89+I89</f>
        <v>82.67000000000002</v>
      </c>
    </row>
    <row r="90" spans="1:10" ht="12.75">
      <c r="A90" s="10" t="s">
        <v>90</v>
      </c>
      <c r="B90" s="10" t="s">
        <v>14</v>
      </c>
      <c r="C90" s="10" t="s">
        <v>15</v>
      </c>
      <c r="D90" s="10">
        <v>62</v>
      </c>
      <c r="E90" s="9">
        <v>95.26</v>
      </c>
      <c r="F90" s="10">
        <f t="shared" si="10"/>
        <v>33.260000000000005</v>
      </c>
      <c r="G90" s="10">
        <v>27</v>
      </c>
      <c r="H90" s="10">
        <v>78.42</v>
      </c>
      <c r="I90" s="10">
        <f t="shared" si="9"/>
        <v>51.42</v>
      </c>
      <c r="J90" s="10">
        <f t="shared" si="11"/>
        <v>84.68</v>
      </c>
    </row>
    <row r="91" spans="1:10" ht="12.75">
      <c r="A91" s="12" t="s">
        <v>91</v>
      </c>
      <c r="B91" s="12" t="s">
        <v>60</v>
      </c>
      <c r="C91" s="12" t="s">
        <v>49</v>
      </c>
      <c r="D91" s="10">
        <v>30</v>
      </c>
      <c r="E91" s="9">
        <v>66.1</v>
      </c>
      <c r="F91" s="10">
        <f t="shared" si="10"/>
        <v>36.099999999999994</v>
      </c>
      <c r="G91" s="10">
        <v>60</v>
      </c>
      <c r="H91" s="10">
        <v>112.47</v>
      </c>
      <c r="I91" s="10">
        <f t="shared" si="9"/>
        <v>52.47</v>
      </c>
      <c r="J91" s="10">
        <f t="shared" si="11"/>
        <v>88.57</v>
      </c>
    </row>
    <row r="92" spans="1:10" ht="12.75">
      <c r="A92" s="10" t="s">
        <v>92</v>
      </c>
      <c r="B92" s="10" t="s">
        <v>14</v>
      </c>
      <c r="C92" s="10" t="s">
        <v>15</v>
      </c>
      <c r="D92" s="10">
        <v>50</v>
      </c>
      <c r="E92" s="9">
        <v>88.13</v>
      </c>
      <c r="F92" s="10">
        <f t="shared" si="10"/>
        <v>38.129999999999995</v>
      </c>
      <c r="G92" s="10">
        <v>39</v>
      </c>
      <c r="H92" s="10">
        <v>92.18</v>
      </c>
      <c r="I92" s="10">
        <f t="shared" si="9"/>
        <v>53.18000000000001</v>
      </c>
      <c r="J92" s="10">
        <f t="shared" si="11"/>
        <v>91.31</v>
      </c>
    </row>
    <row r="93" spans="1:10" ht="12.75">
      <c r="A93" s="10" t="s">
        <v>93</v>
      </c>
      <c r="B93" s="10" t="s">
        <v>25</v>
      </c>
      <c r="C93" s="10" t="s">
        <v>15</v>
      </c>
      <c r="D93" s="10">
        <v>56</v>
      </c>
      <c r="E93" s="9">
        <v>96.4</v>
      </c>
      <c r="F93" s="10">
        <f t="shared" si="10"/>
        <v>40.400000000000006</v>
      </c>
      <c r="G93" s="10">
        <v>24</v>
      </c>
      <c r="H93" s="10">
        <v>78.29</v>
      </c>
      <c r="I93" s="10">
        <f t="shared" si="9"/>
        <v>54.290000000000006</v>
      </c>
      <c r="J93" s="10">
        <f t="shared" si="11"/>
        <v>94.69000000000001</v>
      </c>
    </row>
    <row r="94" spans="1:10" ht="12.75">
      <c r="A94" s="12" t="s">
        <v>94</v>
      </c>
      <c r="B94" s="10" t="s">
        <v>25</v>
      </c>
      <c r="C94" s="10" t="s">
        <v>15</v>
      </c>
      <c r="D94" s="10">
        <v>33</v>
      </c>
      <c r="E94" s="9">
        <v>85.17</v>
      </c>
      <c r="F94" s="10">
        <f t="shared" si="10"/>
        <v>52.17</v>
      </c>
      <c r="G94" s="10">
        <v>63</v>
      </c>
      <c r="H94" s="10">
        <v>124.43</v>
      </c>
      <c r="I94" s="10">
        <f t="shared" si="9"/>
        <v>61.43000000000001</v>
      </c>
      <c r="J94" s="10">
        <f t="shared" si="11"/>
        <v>113.60000000000001</v>
      </c>
    </row>
    <row r="95" spans="1:10" ht="12.75">
      <c r="A95" s="10" t="s">
        <v>95</v>
      </c>
      <c r="B95" s="10" t="s">
        <v>14</v>
      </c>
      <c r="C95" s="10" t="s">
        <v>15</v>
      </c>
      <c r="D95" s="10">
        <v>44</v>
      </c>
      <c r="E95" s="9">
        <v>90.04</v>
      </c>
      <c r="F95" s="10">
        <f t="shared" si="10"/>
        <v>46.040000000000006</v>
      </c>
      <c r="G95" s="10">
        <v>57</v>
      </c>
      <c r="H95" s="10">
        <v>125.45</v>
      </c>
      <c r="I95" s="10">
        <f t="shared" si="9"/>
        <v>68.45</v>
      </c>
      <c r="J95" s="10">
        <f t="shared" si="11"/>
        <v>114.49000000000001</v>
      </c>
    </row>
    <row r="96" spans="1:10" ht="12.75">
      <c r="A96" s="10" t="s">
        <v>96</v>
      </c>
      <c r="B96" s="10" t="s">
        <v>14</v>
      </c>
      <c r="C96" s="10" t="s">
        <v>15</v>
      </c>
      <c r="D96" s="10">
        <v>27</v>
      </c>
      <c r="E96" s="9">
        <v>72.37</v>
      </c>
      <c r="F96" s="10">
        <f t="shared" si="10"/>
        <v>45.370000000000005</v>
      </c>
      <c r="G96" s="10">
        <v>21</v>
      </c>
      <c r="H96" s="10">
        <v>91.26</v>
      </c>
      <c r="I96" s="10">
        <f t="shared" si="9"/>
        <v>70.26</v>
      </c>
      <c r="J96" s="10">
        <f t="shared" si="11"/>
        <v>115.63000000000001</v>
      </c>
    </row>
    <row r="97" spans="1:10" ht="12.75">
      <c r="A97" s="12" t="s">
        <v>97</v>
      </c>
      <c r="B97" s="10" t="s">
        <v>25</v>
      </c>
      <c r="C97" s="10" t="s">
        <v>15</v>
      </c>
      <c r="D97" s="10">
        <v>24</v>
      </c>
      <c r="E97" s="9">
        <v>68</v>
      </c>
      <c r="F97" s="10">
        <f t="shared" si="10"/>
        <v>44</v>
      </c>
      <c r="G97" s="10">
        <v>18</v>
      </c>
      <c r="H97" s="10">
        <v>95.46</v>
      </c>
      <c r="I97" s="10">
        <f t="shared" si="9"/>
        <v>77.46</v>
      </c>
      <c r="J97" s="10">
        <f t="shared" si="11"/>
        <v>121.46</v>
      </c>
    </row>
    <row r="98" spans="1:10" ht="12.75">
      <c r="A98" s="10" t="s">
        <v>98</v>
      </c>
      <c r="B98" s="10" t="s">
        <v>14</v>
      </c>
      <c r="C98" s="10" t="s">
        <v>15</v>
      </c>
      <c r="D98" s="10">
        <v>38</v>
      </c>
      <c r="E98" s="9">
        <v>88.32</v>
      </c>
      <c r="F98" s="10">
        <f t="shared" si="10"/>
        <v>50.31999999999999</v>
      </c>
      <c r="G98" s="10">
        <v>48</v>
      </c>
      <c r="H98" s="10">
        <v>120.02</v>
      </c>
      <c r="I98" s="10">
        <f t="shared" si="9"/>
        <v>72.02</v>
      </c>
      <c r="J98" s="10">
        <f t="shared" si="11"/>
        <v>122.33999999999999</v>
      </c>
    </row>
    <row r="99" spans="1:10" ht="12.75">
      <c r="A99" s="12" t="s">
        <v>99</v>
      </c>
      <c r="B99" s="10" t="s">
        <v>25</v>
      </c>
      <c r="C99" s="10" t="s">
        <v>15</v>
      </c>
      <c r="D99" s="10">
        <v>41</v>
      </c>
      <c r="E99" s="9">
        <v>106.13</v>
      </c>
      <c r="F99" s="10">
        <f t="shared" si="10"/>
        <v>65.13</v>
      </c>
      <c r="G99" s="10">
        <v>33</v>
      </c>
      <c r="H99" s="10">
        <v>95.27</v>
      </c>
      <c r="I99" s="10">
        <f t="shared" si="9"/>
        <v>62.269999999999996</v>
      </c>
      <c r="J99" s="10">
        <f t="shared" si="11"/>
        <v>127.39999999999999</v>
      </c>
    </row>
    <row r="100" spans="1:10" ht="12.75">
      <c r="A100" s="10" t="s">
        <v>100</v>
      </c>
      <c r="B100" s="10" t="s">
        <v>25</v>
      </c>
      <c r="C100" s="10" t="s">
        <v>15</v>
      </c>
      <c r="D100" s="10">
        <v>36</v>
      </c>
      <c r="E100" s="9">
        <v>77.1</v>
      </c>
      <c r="F100" s="10">
        <f t="shared" si="10"/>
        <v>41.099999999999994</v>
      </c>
      <c r="G100" s="10">
        <v>42</v>
      </c>
      <c r="H100" s="10">
        <v>134.38</v>
      </c>
      <c r="I100" s="10">
        <f t="shared" si="9"/>
        <v>92.38</v>
      </c>
      <c r="J100" s="10">
        <f t="shared" si="11"/>
        <v>133.48</v>
      </c>
    </row>
    <row r="101" spans="1:10" ht="12.75">
      <c r="A101" s="10" t="s">
        <v>101</v>
      </c>
      <c r="B101" s="10" t="s">
        <v>25</v>
      </c>
      <c r="C101" s="10" t="s">
        <v>15</v>
      </c>
      <c r="D101" s="10">
        <v>18</v>
      </c>
      <c r="E101" s="9">
        <v>83.57</v>
      </c>
      <c r="F101" s="10">
        <f t="shared" si="10"/>
        <v>65.57</v>
      </c>
      <c r="G101" s="10">
        <v>45</v>
      </c>
      <c r="H101" s="10">
        <v>114.07</v>
      </c>
      <c r="I101" s="10">
        <f t="shared" si="9"/>
        <v>69.07</v>
      </c>
      <c r="J101" s="10">
        <f t="shared" si="11"/>
        <v>134.64</v>
      </c>
    </row>
    <row r="102" spans="1:10" ht="12.75">
      <c r="A102" s="12" t="s">
        <v>102</v>
      </c>
      <c r="B102" s="10" t="s">
        <v>25</v>
      </c>
      <c r="C102" s="10" t="s">
        <v>15</v>
      </c>
      <c r="D102" s="10">
        <v>9</v>
      </c>
      <c r="E102" s="9">
        <v>70.32</v>
      </c>
      <c r="F102" s="10">
        <f t="shared" si="10"/>
        <v>61.31999999999999</v>
      </c>
      <c r="G102" s="10">
        <v>15</v>
      </c>
      <c r="H102" s="10">
        <v>101.1</v>
      </c>
      <c r="I102" s="10">
        <f t="shared" si="9"/>
        <v>86.1</v>
      </c>
      <c r="J102" s="10">
        <f t="shared" si="11"/>
        <v>147.42</v>
      </c>
    </row>
    <row r="103" spans="1:10" ht="12.75">
      <c r="A103" s="12" t="s">
        <v>103</v>
      </c>
      <c r="B103" s="12" t="s">
        <v>60</v>
      </c>
      <c r="C103" s="12" t="s">
        <v>49</v>
      </c>
      <c r="D103" s="10">
        <v>15</v>
      </c>
      <c r="E103" s="9">
        <v>70.13</v>
      </c>
      <c r="F103" s="10">
        <f t="shared" si="10"/>
        <v>55.129999999999995</v>
      </c>
      <c r="G103" s="10">
        <v>30</v>
      </c>
      <c r="H103" s="10">
        <v>132.33</v>
      </c>
      <c r="I103" s="10">
        <f t="shared" si="9"/>
        <v>102.33000000000001</v>
      </c>
      <c r="J103" s="10">
        <f t="shared" si="11"/>
        <v>157.46</v>
      </c>
    </row>
    <row r="104" spans="1:10" ht="12.75">
      <c r="A104" s="10" t="s">
        <v>104</v>
      </c>
      <c r="B104" s="12" t="s">
        <v>60</v>
      </c>
      <c r="C104" s="12" t="s">
        <v>49</v>
      </c>
      <c r="D104" s="10">
        <v>59</v>
      </c>
      <c r="E104" s="9">
        <v>156.15</v>
      </c>
      <c r="F104" s="10">
        <f t="shared" si="10"/>
        <v>97.15</v>
      </c>
      <c r="G104" s="10">
        <v>12</v>
      </c>
      <c r="H104" s="10">
        <v>123.56</v>
      </c>
      <c r="I104" s="10">
        <f t="shared" si="9"/>
        <v>111.56</v>
      </c>
      <c r="J104" s="10">
        <f t="shared" si="11"/>
        <v>208.71</v>
      </c>
    </row>
    <row r="105" spans="1:10" ht="12.75">
      <c r="A105" s="6" t="s">
        <v>105</v>
      </c>
      <c r="B105" s="7"/>
      <c r="C105" s="7"/>
      <c r="D105" s="8"/>
      <c r="E105" s="9"/>
      <c r="F105" s="10"/>
      <c r="G105" s="10"/>
      <c r="H105" s="10"/>
      <c r="I105" s="10"/>
      <c r="J105" s="10"/>
    </row>
    <row r="106" spans="1:10" ht="12.75">
      <c r="A106" s="10" t="s">
        <v>106</v>
      </c>
      <c r="B106" s="10" t="s">
        <v>14</v>
      </c>
      <c r="C106" s="10" t="s">
        <v>15</v>
      </c>
      <c r="D106" s="10">
        <v>51</v>
      </c>
      <c r="E106" s="9">
        <v>78.13</v>
      </c>
      <c r="F106" s="10">
        <f aca="true" t="shared" si="12" ref="F106:F112">E106-D106</f>
        <v>27.129999999999995</v>
      </c>
      <c r="G106" s="10">
        <v>28</v>
      </c>
      <c r="H106" s="10">
        <v>68.23</v>
      </c>
      <c r="I106" s="10">
        <f t="shared" si="9"/>
        <v>40.230000000000004</v>
      </c>
      <c r="J106" s="10">
        <f aca="true" t="shared" si="13" ref="J106:J112">F106+I106</f>
        <v>67.36</v>
      </c>
    </row>
    <row r="107" spans="1:10" ht="12.75">
      <c r="A107" s="10" t="s">
        <v>107</v>
      </c>
      <c r="B107" s="10" t="s">
        <v>25</v>
      </c>
      <c r="C107" s="10" t="s">
        <v>15</v>
      </c>
      <c r="D107" s="10">
        <v>48</v>
      </c>
      <c r="E107" s="9">
        <v>83.45</v>
      </c>
      <c r="F107" s="10">
        <f t="shared" si="12"/>
        <v>35.45</v>
      </c>
      <c r="G107" s="10">
        <v>23</v>
      </c>
      <c r="H107" s="10">
        <v>86.1</v>
      </c>
      <c r="I107" s="10">
        <f t="shared" si="9"/>
        <v>63.099999999999994</v>
      </c>
      <c r="J107" s="10">
        <f t="shared" si="13"/>
        <v>98.55</v>
      </c>
    </row>
    <row r="108" spans="1:10" ht="12.75">
      <c r="A108" s="10" t="s">
        <v>108</v>
      </c>
      <c r="B108" s="10" t="s">
        <v>14</v>
      </c>
      <c r="C108" s="10" t="s">
        <v>15</v>
      </c>
      <c r="D108" s="10">
        <v>43</v>
      </c>
      <c r="E108" s="9">
        <v>86.09</v>
      </c>
      <c r="F108" s="10">
        <f t="shared" si="12"/>
        <v>43.09</v>
      </c>
      <c r="G108" s="10">
        <v>13</v>
      </c>
      <c r="H108" s="10">
        <v>69.33</v>
      </c>
      <c r="I108" s="10">
        <f t="shared" si="9"/>
        <v>56.33</v>
      </c>
      <c r="J108" s="10">
        <f t="shared" si="13"/>
        <v>99.42</v>
      </c>
    </row>
    <row r="109" spans="1:10" ht="12.75">
      <c r="A109" s="10" t="s">
        <v>109</v>
      </c>
      <c r="B109" s="10" t="s">
        <v>14</v>
      </c>
      <c r="C109" s="10" t="s">
        <v>15</v>
      </c>
      <c r="D109" s="10">
        <v>57</v>
      </c>
      <c r="E109" s="9">
        <v>96.13</v>
      </c>
      <c r="F109" s="10">
        <f t="shared" si="12"/>
        <v>39.129999999999995</v>
      </c>
      <c r="G109" s="10">
        <v>3</v>
      </c>
      <c r="H109" s="10">
        <v>70.23</v>
      </c>
      <c r="I109" s="10">
        <f t="shared" si="9"/>
        <v>67.23</v>
      </c>
      <c r="J109" s="10">
        <f t="shared" si="13"/>
        <v>106.36</v>
      </c>
    </row>
    <row r="110" spans="1:10" ht="12.75">
      <c r="A110" s="10" t="s">
        <v>110</v>
      </c>
      <c r="B110" s="12" t="s">
        <v>60</v>
      </c>
      <c r="C110" s="12" t="s">
        <v>49</v>
      </c>
      <c r="D110" s="10">
        <v>60</v>
      </c>
      <c r="E110" s="9">
        <v>104.43</v>
      </c>
      <c r="F110" s="10">
        <f t="shared" si="12"/>
        <v>44.43000000000001</v>
      </c>
      <c r="G110" s="10">
        <v>8</v>
      </c>
      <c r="H110" s="10">
        <v>74.08</v>
      </c>
      <c r="I110" s="10">
        <f t="shared" si="9"/>
        <v>66.08</v>
      </c>
      <c r="J110" s="10">
        <f t="shared" si="13"/>
        <v>110.51</v>
      </c>
    </row>
    <row r="111" spans="1:10" ht="12.75">
      <c r="A111" s="10" t="s">
        <v>111</v>
      </c>
      <c r="B111" s="12" t="s">
        <v>60</v>
      </c>
      <c r="C111" s="12" t="s">
        <v>49</v>
      </c>
      <c r="D111" s="10">
        <v>45</v>
      </c>
      <c r="E111" s="9">
        <v>84.48</v>
      </c>
      <c r="F111" s="10">
        <f t="shared" si="12"/>
        <v>39.480000000000004</v>
      </c>
      <c r="G111" s="10">
        <v>18</v>
      </c>
      <c r="H111" s="10">
        <v>89.27</v>
      </c>
      <c r="I111" s="10">
        <f t="shared" si="9"/>
        <v>71.27</v>
      </c>
      <c r="J111" s="10">
        <f t="shared" si="13"/>
        <v>110.75</v>
      </c>
    </row>
    <row r="112" spans="1:10" ht="12.75">
      <c r="A112" s="12" t="s">
        <v>112</v>
      </c>
      <c r="B112" s="10" t="s">
        <v>25</v>
      </c>
      <c r="C112" s="10" t="s">
        <v>15</v>
      </c>
      <c r="D112" s="10">
        <v>40</v>
      </c>
      <c r="E112" s="9">
        <v>120</v>
      </c>
      <c r="F112" s="10">
        <f t="shared" si="12"/>
        <v>80</v>
      </c>
      <c r="G112" s="10">
        <v>33</v>
      </c>
      <c r="H112" s="10">
        <v>133.35</v>
      </c>
      <c r="I112" s="10">
        <f t="shared" si="9"/>
        <v>100.35</v>
      </c>
      <c r="J112" s="10">
        <f t="shared" si="13"/>
        <v>180.35</v>
      </c>
    </row>
    <row r="113" spans="1:10" ht="12.75">
      <c r="A113" s="17" t="s">
        <v>113</v>
      </c>
      <c r="B113" s="18"/>
      <c r="C113" s="18"/>
      <c r="D113" s="19"/>
      <c r="E113" s="9"/>
      <c r="F113" s="10"/>
      <c r="G113" s="10"/>
      <c r="H113" s="10"/>
      <c r="I113" s="10"/>
      <c r="J113" s="10"/>
    </row>
    <row r="114" spans="1:10" ht="12.75">
      <c r="A114" s="10" t="s">
        <v>114</v>
      </c>
      <c r="B114" s="10" t="s">
        <v>25</v>
      </c>
      <c r="C114" s="10" t="s">
        <v>15</v>
      </c>
      <c r="D114" s="10">
        <v>30</v>
      </c>
      <c r="E114" s="9">
        <v>75.3</v>
      </c>
      <c r="F114" s="10">
        <f aca="true" t="shared" si="14" ref="F114:F122">E114-D114</f>
        <v>45.3</v>
      </c>
      <c r="G114" s="10">
        <v>25</v>
      </c>
      <c r="H114" s="10">
        <v>71.05</v>
      </c>
      <c r="I114" s="10">
        <f t="shared" si="9"/>
        <v>46.05</v>
      </c>
      <c r="J114" s="10">
        <f aca="true" t="shared" si="15" ref="J114:J122">F114+I114</f>
        <v>91.35</v>
      </c>
    </row>
    <row r="115" spans="1:10" ht="12.75">
      <c r="A115" s="10" t="s">
        <v>115</v>
      </c>
      <c r="B115" s="10" t="s">
        <v>25</v>
      </c>
      <c r="C115" s="10" t="s">
        <v>15</v>
      </c>
      <c r="D115" s="10">
        <v>33</v>
      </c>
      <c r="E115" s="9">
        <v>87.52</v>
      </c>
      <c r="F115" s="10">
        <f t="shared" si="14"/>
        <v>54.519999999999996</v>
      </c>
      <c r="G115" s="10">
        <v>22</v>
      </c>
      <c r="H115" s="10">
        <v>71.01</v>
      </c>
      <c r="I115" s="10">
        <f t="shared" si="9"/>
        <v>49.010000000000005</v>
      </c>
      <c r="J115" s="10">
        <f t="shared" si="15"/>
        <v>103.53</v>
      </c>
    </row>
    <row r="116" spans="1:10" ht="12.75">
      <c r="A116" s="10" t="s">
        <v>116</v>
      </c>
      <c r="B116" s="12" t="s">
        <v>60</v>
      </c>
      <c r="C116" s="12" t="s">
        <v>49</v>
      </c>
      <c r="D116" s="10">
        <v>39</v>
      </c>
      <c r="E116" s="9">
        <v>91.34</v>
      </c>
      <c r="F116" s="10">
        <f t="shared" si="14"/>
        <v>52.34</v>
      </c>
      <c r="G116" s="10">
        <v>1</v>
      </c>
      <c r="H116" s="10">
        <v>56.23</v>
      </c>
      <c r="I116" s="10">
        <f t="shared" si="9"/>
        <v>55.23</v>
      </c>
      <c r="J116" s="10">
        <f t="shared" si="15"/>
        <v>107.57</v>
      </c>
    </row>
    <row r="117" spans="1:10" ht="12.75">
      <c r="A117" s="10" t="s">
        <v>117</v>
      </c>
      <c r="B117" s="12" t="s">
        <v>60</v>
      </c>
      <c r="C117" s="12" t="s">
        <v>49</v>
      </c>
      <c r="D117" s="10">
        <v>24</v>
      </c>
      <c r="E117" s="9">
        <v>87.53</v>
      </c>
      <c r="F117" s="10">
        <f t="shared" si="14"/>
        <v>63.53</v>
      </c>
      <c r="G117" s="10">
        <v>13</v>
      </c>
      <c r="H117" s="10">
        <v>71.16</v>
      </c>
      <c r="I117" s="10">
        <f t="shared" si="9"/>
        <v>58.16</v>
      </c>
      <c r="J117" s="10">
        <f t="shared" si="15"/>
        <v>121.69</v>
      </c>
    </row>
    <row r="118" spans="1:10" ht="12.75">
      <c r="A118" s="10" t="s">
        <v>118</v>
      </c>
      <c r="B118" s="12" t="s">
        <v>60</v>
      </c>
      <c r="C118" s="12" t="s">
        <v>49</v>
      </c>
      <c r="D118" s="10">
        <v>15</v>
      </c>
      <c r="E118" s="9">
        <v>87.35</v>
      </c>
      <c r="F118" s="10">
        <f t="shared" si="14"/>
        <v>72.35</v>
      </c>
      <c r="G118" s="10">
        <v>7</v>
      </c>
      <c r="H118" s="10">
        <v>64.07</v>
      </c>
      <c r="I118" s="10">
        <f t="shared" si="9"/>
        <v>57.06999999999999</v>
      </c>
      <c r="J118" s="10">
        <f t="shared" si="15"/>
        <v>129.42</v>
      </c>
    </row>
    <row r="119" spans="1:10" ht="12.75">
      <c r="A119" s="10" t="s">
        <v>119</v>
      </c>
      <c r="B119" s="10" t="s">
        <v>14</v>
      </c>
      <c r="C119" s="10" t="s">
        <v>15</v>
      </c>
      <c r="D119" s="10">
        <v>21</v>
      </c>
      <c r="E119" s="9">
        <v>87.58</v>
      </c>
      <c r="F119" s="10">
        <f t="shared" si="14"/>
        <v>66.58</v>
      </c>
      <c r="G119" s="10">
        <v>10</v>
      </c>
      <c r="H119" s="10">
        <v>83.03</v>
      </c>
      <c r="I119" s="10">
        <f t="shared" si="9"/>
        <v>73.03</v>
      </c>
      <c r="J119" s="10">
        <f t="shared" si="15"/>
        <v>139.61</v>
      </c>
    </row>
    <row r="120" spans="1:10" ht="12.75">
      <c r="A120" s="10" t="s">
        <v>120</v>
      </c>
      <c r="B120" s="10" t="s">
        <v>14</v>
      </c>
      <c r="C120" s="10" t="s">
        <v>15</v>
      </c>
      <c r="D120" s="10">
        <v>36</v>
      </c>
      <c r="E120" s="9">
        <v>107.34</v>
      </c>
      <c r="F120" s="10">
        <f t="shared" si="14"/>
        <v>71.34</v>
      </c>
      <c r="G120" s="10">
        <v>4</v>
      </c>
      <c r="H120" s="10">
        <v>86.15</v>
      </c>
      <c r="I120" s="10">
        <f t="shared" si="9"/>
        <v>82.15</v>
      </c>
      <c r="J120" s="10">
        <f t="shared" si="15"/>
        <v>153.49</v>
      </c>
    </row>
    <row r="121" spans="1:10" ht="12.75">
      <c r="A121" s="10" t="s">
        <v>121</v>
      </c>
      <c r="B121" s="10" t="s">
        <v>25</v>
      </c>
      <c r="C121" s="10" t="s">
        <v>15</v>
      </c>
      <c r="D121" s="10">
        <v>18</v>
      </c>
      <c r="E121" s="9">
        <v>97.15</v>
      </c>
      <c r="F121" s="10">
        <f t="shared" si="14"/>
        <v>79.15</v>
      </c>
      <c r="G121" s="10">
        <v>16</v>
      </c>
      <c r="H121" s="10">
        <v>94</v>
      </c>
      <c r="I121" s="10">
        <f t="shared" si="9"/>
        <v>78</v>
      </c>
      <c r="J121" s="10">
        <f t="shared" si="15"/>
        <v>157.15</v>
      </c>
    </row>
    <row r="122" spans="1:10" ht="12.75">
      <c r="A122" s="10" t="s">
        <v>122</v>
      </c>
      <c r="B122" s="10" t="s">
        <v>25</v>
      </c>
      <c r="C122" s="10" t="s">
        <v>15</v>
      </c>
      <c r="D122" s="10">
        <v>27</v>
      </c>
      <c r="E122" s="9">
        <v>147.05</v>
      </c>
      <c r="F122" s="10">
        <f t="shared" si="14"/>
        <v>120.05000000000001</v>
      </c>
      <c r="G122" s="10">
        <v>19</v>
      </c>
      <c r="H122" s="10">
        <v>110</v>
      </c>
      <c r="I122" s="10">
        <f t="shared" si="9"/>
        <v>91</v>
      </c>
      <c r="J122" s="10">
        <f t="shared" si="15"/>
        <v>211.05</v>
      </c>
    </row>
    <row r="123" spans="1:10" ht="12.75">
      <c r="A123" s="6"/>
      <c r="B123" s="7"/>
      <c r="C123" s="7"/>
      <c r="D123" s="8"/>
      <c r="E123" s="9"/>
      <c r="F123" s="10"/>
      <c r="G123" s="10"/>
      <c r="H123" s="10"/>
      <c r="I123" s="10"/>
      <c r="J123" s="10"/>
    </row>
    <row r="124" spans="1:10" ht="12.75">
      <c r="A124" s="6" t="s">
        <v>123</v>
      </c>
      <c r="B124" s="7"/>
      <c r="C124" s="7"/>
      <c r="D124" s="8"/>
      <c r="E124" s="9"/>
      <c r="F124" s="10"/>
      <c r="G124" s="10"/>
      <c r="H124" s="10"/>
      <c r="I124" s="10"/>
      <c r="J124" s="10"/>
    </row>
    <row r="125" spans="1:10" ht="12.75">
      <c r="A125" s="10" t="s">
        <v>124</v>
      </c>
      <c r="B125" s="10"/>
      <c r="C125" s="10" t="s">
        <v>125</v>
      </c>
      <c r="D125" s="10">
        <v>57</v>
      </c>
      <c r="E125" s="9">
        <v>122.43</v>
      </c>
      <c r="F125" s="10">
        <f>E125-D125</f>
        <v>65.43</v>
      </c>
      <c r="G125" s="10">
        <v>49</v>
      </c>
      <c r="H125" s="10">
        <v>101</v>
      </c>
      <c r="I125" s="10">
        <v>52</v>
      </c>
      <c r="J125" s="25">
        <v>1.1743</v>
      </c>
    </row>
    <row r="126" spans="1:10" ht="12.75">
      <c r="A126" s="10" t="s">
        <v>126</v>
      </c>
      <c r="B126" s="10" t="s">
        <v>25</v>
      </c>
      <c r="C126" s="10" t="s">
        <v>15</v>
      </c>
      <c r="D126" s="10">
        <v>63</v>
      </c>
      <c r="E126" s="9">
        <v>109.28</v>
      </c>
      <c r="F126" s="10">
        <f>E126-D126</f>
        <v>46.28</v>
      </c>
      <c r="G126" s="10">
        <v>52</v>
      </c>
      <c r="H126" s="10">
        <v>98.39</v>
      </c>
      <c r="I126" s="10">
        <f>H126-G126</f>
        <v>46.39</v>
      </c>
      <c r="J126" s="10">
        <f>F126+I126</f>
        <v>92.67</v>
      </c>
    </row>
    <row r="127" spans="1:10" ht="12.75">
      <c r="A127" s="10" t="s">
        <v>127</v>
      </c>
      <c r="B127" s="10" t="s">
        <v>25</v>
      </c>
      <c r="C127" s="10" t="s">
        <v>15</v>
      </c>
      <c r="D127" s="10">
        <v>66</v>
      </c>
      <c r="E127" s="9">
        <v>111</v>
      </c>
      <c r="F127" s="10">
        <f>E127-D127</f>
        <v>45</v>
      </c>
      <c r="G127" s="10">
        <v>43</v>
      </c>
      <c r="H127" s="10">
        <v>92.31</v>
      </c>
      <c r="I127" s="10">
        <f>H127-G127</f>
        <v>49.31</v>
      </c>
      <c r="J127" s="10">
        <f>F127+I127</f>
        <v>94.31</v>
      </c>
    </row>
    <row r="128" spans="1:10" ht="12.75">
      <c r="A128" s="10" t="s">
        <v>128</v>
      </c>
      <c r="B128" s="10" t="s">
        <v>14</v>
      </c>
      <c r="C128" s="10" t="s">
        <v>15</v>
      </c>
      <c r="D128" s="10">
        <v>60</v>
      </c>
      <c r="E128" s="9">
        <v>104.59</v>
      </c>
      <c r="F128" s="10">
        <f>E128-D128</f>
        <v>44.59</v>
      </c>
      <c r="G128" s="10">
        <v>40</v>
      </c>
      <c r="H128" s="10">
        <v>91.22</v>
      </c>
      <c r="I128" s="10">
        <f>H128-G128</f>
        <v>51.22</v>
      </c>
      <c r="J128" s="10">
        <f>F128+I128</f>
        <v>95.81</v>
      </c>
    </row>
  </sheetData>
  <mergeCells count="3">
    <mergeCell ref="A7:A8"/>
    <mergeCell ref="B7:B8"/>
    <mergeCell ref="C7:C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dga</cp:lastModifiedBy>
  <cp:lastPrinted>2004-02-26T04:17:15Z</cp:lastPrinted>
  <dcterms:created xsi:type="dcterms:W3CDTF">1996-10-14T23:33:28Z</dcterms:created>
  <dcterms:modified xsi:type="dcterms:W3CDTF">2004-02-26T04:25:23Z</dcterms:modified>
  <cp:category/>
  <cp:version/>
  <cp:contentType/>
  <cp:contentStatus/>
</cp:coreProperties>
</file>